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0410" activeTab="0"/>
  </bookViews>
  <sheets>
    <sheet name="设备系统技术参数表" sheetId="1" r:id="rId1"/>
    <sheet name="二楼大会议室灯光系统" sheetId="2" state="hidden" r:id="rId2"/>
    <sheet name="一楼LED屏 " sheetId="3" state="hidden" r:id="rId3"/>
  </sheets>
  <definedNames/>
  <calcPr fullCalcOnLoad="1"/>
</workbook>
</file>

<file path=xl/sharedStrings.xml><?xml version="1.0" encoding="utf-8"?>
<sst xmlns="http://schemas.openxmlformats.org/spreadsheetml/2006/main" count="249" uniqueCount="143">
  <si>
    <t>设备系统技术参数表</t>
  </si>
  <si>
    <t>序号</t>
  </si>
  <si>
    <t>名称</t>
  </si>
  <si>
    <t>技术参数</t>
  </si>
  <si>
    <t>数量</t>
  </si>
  <si>
    <t>单位</t>
  </si>
  <si>
    <t>备注</t>
  </si>
  <si>
    <t>一、二楼多功能会议室会议音响系统</t>
  </si>
  <si>
    <t>8路高清混合插卡式主机</t>
  </si>
  <si>
    <t>1.支持不少于8x8路的音视频信号切换，采用输入/输出信号卡的模块化矩阵主机，具有热插拔功能；
2.主机及信号板卡可以长时间无故障满负荷连续工作，连续运行7*24小时不断电运行，断电不会丢失参数和功能设置；
3.采用FPGA架构，内部自建核心运算机制，无内嵌操作系统，支持总线交换技术和倍频倍线技术；
4.支持CVBS、YPbPr、VGA、DVI、HDMI、3G/HD/SD-SDI等信号无缝任意输入输出切换传输，兼容HDCP；
▲5.支持EDID管理和手动EDID学习功能，支持当前输出通道状态查询功能；（提供第三方权威检测机构出具的具有CMA、CNAS认证标识的检验报告复印件以证明满足此项参数，并加盖厂家公章，中标后检测报告原件及设备实物备查）
▲6.支持自动识别N制式和PAL制式，具有自动倍线功能，具有伴随音频输入可实现音视频同步切换；（提供第三方权威检测机构出具的具有CMA、CNAS认证标识的检验报告复印件以证明满足此项参数，并加盖厂家公章，中标后检测报告原件及设备实物备查）
7.支持不少于35种分辨率，包含1920*1200、1080P@50Hz、1080P@30Hz、1080I@60Hz、1080I@30Hz、1366*768、720P@50Hz等分辨率；
8.HDMI信号输入输出卡最高支持4K信号输入输出，兼容HDCP，支持HDMI内嵌音频传输，有独立外接音频接口；
9.支持不少于20个场景保存和调用功能，支持群切功能；
10.具有防静电设计，能有效防止人员触碰放电产生的电击；
11.支持前面板按键、外接控制面板、遥控器、RS-232串行通讯、LAN网络控制等多种控制方式，支持本地和远端控制方式，可以根据需要锁定前面板防止误操作。
▲12.具有断电记忆功能，断电不会丢失参数和功能设置。（提供第三方权威检测机构出具的具有CMA、CNAS认证标识的检验报告复印件以证明满足此项参数，并加盖厂家公章，中标后检测报告原件及设备实物备查）</t>
  </si>
  <si>
    <t>台</t>
  </si>
  <si>
    <t>4路HDMI输出模块</t>
  </si>
  <si>
    <t>1.支持≥4路HDMI输出，支持HDMI1.3和HDCP；
2.支持≥4路模拟音频输出，非平衡立体声；
3.HDMI内嵌音频支持PCM格式；
4.支持无缝切换，支持1280x720@60Hz、1920x1200@60Hz、1280x1024@60Hz、1024x768@60Hz、800x600@60Hz等输出分辨率可调。</t>
  </si>
  <si>
    <t>块</t>
  </si>
  <si>
    <t>4路HDMI无缝输入模块</t>
  </si>
  <si>
    <t>1.支持≥4路HDMI输入，支持HDMI1.3和HDCP；
2.支持≥4路模拟音频输入，非平衡立体声；
3.HDMI内嵌音频支持PCM格式；
4.支持倍线功能，倍线后支持1360*768@60Hz、1024*768@60Hz、1280*720@60Hz、1920*1080p@60Hz、1920*1200@60Hz等分辨率。</t>
  </si>
  <si>
    <t>高清会议摄像机</t>
  </si>
  <si>
    <t>1.采用不劣于1/2.8英寸CMOS设计，≥207W像素；
2.镜头：≥20倍光学，≥10倍数码；
3.焦距：f＝5.2～98mm，最低照度≥0.5Lux；
4.支持ONVIF、GB/T28181、RTSP、RTMP协议，支持H.265/H.264视频压缩，支持AAC、MP3、G.711A音频压缩
5.≥255个预置位可编程功能，可设置≥255地址,可自动识别RS232或RS485控制信号,无须拨码调节；
6.支持≥1920×1080分辨率60帧/秒压缩，具有多种音视频压缩标准；
7.接口不少于：1路网口、1路3G-SDI、1路HDMI、1路RS232输入跟输出、1路RS485、1路3.5音频接口。</t>
  </si>
  <si>
    <t>调音台</t>
  </si>
  <si>
    <t>1.支持不少于12路话筒平衡输入和4路立体声输入，话筒输入支持48V幻象电源供电；
2.支持≥2路立体声输出、≥2组编组输出、≥2路辅助输出，编组信号支持叠加到主输出；
3.支持立体声监听输出，可外接监听耳机或监听音箱，可通过旋钮对监听音量进行调节；
4.带有液晶显示屏和标准双12段光柱电平表，具有当前效果模式选择显示，精确指示电平大小；
5.输出支持≥7段均衡，具有直通和均衡切换开关；
6.内置DSP数字效果器，具有不少于≥32种效果，可根据各种场景需求进行选择。</t>
  </si>
  <si>
    <t>电源时序器</t>
  </si>
  <si>
    <t>1.配置≥2寸彩色液晶智能显示窗，可以实时显示当前电压、日期时间和通道开关状态等信息；
2.支持欠压、超压检测及报警等功能，总功率≥6000W，单路最大功率≥2000W；
3.支持定时开关机功能，内置时钟芯片，可根据日期时间设定；
4.具有≥8路可控制电源，每路延时开启和关闭时间支持0-999S范围自由设置，具有≥2路输出辅助通道；
5.配置≥10组设备开关场景数据保存/调用，可以实现更加简单便捷的场景管理；
6.采用RS232接口，可通过外部中央控制设备控制，支持实现远程集中控制，自带设备编码ID检测和设置；
7.支持面板Lock锁定功能，防止人为误操作，开机可设上电自启。
8.单路额定输出电流≥13A，额定总输出电流≥30A。</t>
  </si>
  <si>
    <t>多功能扬声器</t>
  </si>
  <si>
    <t>1.频率响应：50Hz-19KHz；
2.低音单元≥1×10"；
3.高音单元≥1×1.75"；        
4.系统：2way speaker；
5.承受功率≥300W；              
6.灵敏度≥96dB1w/1m；                       
7.最大声压≥120dB；
8.指向角度≥80°×50°。</t>
  </si>
  <si>
    <t>音箱支架</t>
  </si>
  <si>
    <t>吊顶式安装支架，稳固耐用，可承重≥25KG。</t>
  </si>
  <si>
    <t>只</t>
  </si>
  <si>
    <t>功率放大器</t>
  </si>
  <si>
    <t>1.智能控制强制散热设计，风机噪音小，散热效率高等特点；
2.内置智能压限系统，控制功率模块及扬声器系统在安全范围内工作；
3.具有BRI桥接、STE立体声、PAR立体声等模式，≥2种增益开关可选；
4.AB类高效的功率放大电路，完善可靠的安全保护措施和工作状态指示，让用户放心使用；
5.8Ω立体声额定功率≥450W×2；4Ω立体声额定功率≥810W×2；8Ω桥接功率≥1120W；
6.输入阻抗:10KΩ非平衡.20KΩ平衡；
7.频率响应(@1W功率下）:20-20KHz/±0.5dB                                                                                                                                                                                                              8.信噪比(A计权)：≥90dB；                                                                                                                                                                                            9.额定源电动势不劣于630mV；
10.保护方式:直流保护、超高频保护、短路保护、过载保护、开机关机保护、温度保护。</t>
  </si>
  <si>
    <t>视频跟踪控制主机</t>
  </si>
  <si>
    <t>1.内置不少于8进2出标清视频切换矩阵，可实现多机级联；
2.单机支持≥255个摄像机位置跟踪控制点，脱离电脑时，可通过本主机面板按键进行摄像位置预设；
3.支持不少于Pelco_D  波特率9600、VISCA 波特率9600两种高速云球协议；
4.中央处理器可以通过RS-232口（或RS-422）与计算机或视频切换矩阵等外部设备通讯，具有联动控制功能；
5.当最后开启的麦克风关闭时，高速云球跟踪返回预设点，当所有发言列席并闭时，摄像机自动复位到待机位置。</t>
  </si>
  <si>
    <t>无线会议主机</t>
  </si>
  <si>
    <t>1.无线智能型无线扩声系统，采用音频、数字控制、高频传输结合的技术；
2.采用FM调频传输音频，高还原电路及防啸叫设设计，杜绝手机等电子产品的电磁干扰；
3.控制及音频信号采用无线高频信号通讯，可在信号覆盖范园内任意移动，使会场布置便捷灵活；
4.针对会议应用独立研发的数据通信算法，使信号范围内，系统响应速度不受列席单元多少影响；
5.系统列席单元容量为≦255个（含1主席)，具有轮替1-2-3-4、限制1-2-3-4、主席专有多种会议发言模式；
6.系统主机基于稳定可靠的PLL锁相环电路、无线传输数字控制电路和模拟音频传输相结合；
7.分级菜单设计，使操作简明方便。且有诸多如电量显示和欠压警告，频率信道和信号指示等功能；
8.数字控制技术，话筒仅占用5个音频频点，避免串频现象的出现；
9.配合视像跟踪主机，相互通讯实现视像跟踪功能；
10.RF有效通信距离为：室内≥50米，室外≥90米。</t>
  </si>
  <si>
    <t>主席单元</t>
  </si>
  <si>
    <t>1.单元采用UHF无线技术传输音频及控制信号，普通电池供电；
2.有效通信距离为：室内≥50米 室外≥90米；
3.话筒带液晶显示屏可显示话筒状态、讯号强度、电池电量。</t>
  </si>
  <si>
    <t>代表单元</t>
  </si>
  <si>
    <t>双通道无线手持麦克风</t>
  </si>
  <si>
    <t>1.UHF频段、PLL2通道无线会议接收机，采用640-690MHz频率进行覆盖；
2.内置静音功能，静音15分钟后自动关机，内置隐藏式节能模式选择功能；
3.内置静电感应功能，脱离人手5S自动静音，避免话筒意外落地导致的爆破声，保证会议质量；
4.红外对码，采用“SET”一键配对，一键上锁功能；
5.屏幕显示当前频段、≥5级调频信号接收电平、≥5级音频强度、静音状态等信息；
6.内置高低两种功率选择，方便不同的会议室使用，同时主机内置最大音量控制控制功能，防止会场误操作；
7.不少于1路左右通道平衡输出，不少于1路非平衡输出接口，以适应不同的使用环境。</t>
  </si>
  <si>
    <t>套</t>
  </si>
  <si>
    <t>音频处理器</t>
  </si>
  <si>
    <t>1.采用高性能专业音箱处理器技术，采样率不劣于96k/24bit；
2.内置压缩器、限副器、分频器、延时器、均衡器、混音矩阵等DSP功能；
3.前面板具有LCD显示器，显示当前设备的IP地址；
4.≥3路MIC输入，≥6路平衡音频输出通道，输入具有噪声门功能，输出提供压缩器、压缩限幅器功能；
5.输入输出通道具有≥7段均衡调节、高低通滤波器，支持通道延时调节功能，支持全通滤波器AIIpass；
6.内置信号发生器，具有正弦波信号、粉红噪声、白噪声等功能丰富，更适合项目现场调试；
7.支持通过软件调节，控制软件支持一键静音，操作界面支持中英文切换，并且可实现多台处理器集中控制；
8.支持通道参数复制、通道参数联动调节；
9.支持≥24个场景存档，包含自动档，默认档等，满足不同场景的灵活调用；
10.支持USB免驱自动连接软件，支持RS232中控控制；
11.支持拓展Dante网络数字音频输入输出。</t>
  </si>
  <si>
    <t>反馈抑制器</t>
  </si>
  <si>
    <t>1.采用不低于2寸TFT彩屏，可在主界面显示陷波器开关、频移量、均衡开关、当前用户模式、系统上锁情况等状态信息，并带有双排9段电平指示灯；
2.双通道设置，采用两组平衡/非平衡输入，两组平衡/非平衡输出接口；
3.双通道所有参数均可独立调节也可以进行联通调节；支持一键默音功能；
4.内置-80db到10dB增益调节，噪声门为0dB-99dB范围可调，移频器支持0Hz-8Hz多级调节，压线器提供-40dB到+18dB可调；
5.啸叫抑制响应采用三种模式检测和抑制，快、默认、慢三个速度可设定，满足不同的需求；
6.参数调节可以设置两级面板锁，分别是参数锁定和整机锁定功能；
7.不低于20种模式保存与调用，在使用不同的场所直接调用；
8.实现PC软件控制，界面简单易懂，保存模式后可脱离PC运行。</t>
  </si>
  <si>
    <t>中控主机</t>
  </si>
  <si>
    <t>1.1U机箱可安装于标准机柜；                                                                                                                                                                                      2.提供网络远程访问管理功能，支持连接状态诊断、程序备份与恢复；能与具有通用协议的：会议主机、电源管理器、音频处理器、摄像头、插卡式混合信号系统矩阵、矩阵切换器、电动窗帘、投影/幕布等产品联动；
3.具备时间轴多事件执行模式，自行时钟同步功能，用户自定义预约功能；
4.配置不低于4核工业级处理器 CPU ，1GB RAM 内存储器，8GB NandFlash 高速存储器；
5.≥8路多功能可定义串口功能，支持RS-232、RS-485、DMX-512协议，其中≥2路支持24V供电； ≥8路红外/IO复用接口，输入输出分开可同时受控；≥4路可编程继电器强弱电控制接口；≥2路CAN总线控制协议；
6.≥1路红外学习还原控制接口，≥1路LAN网络输入，≥1路电源输入，≥1路IR USB接口，内嵌智能红外学习功能模块；
7.可接RF无线射频接收器和WIFI无线路由器；
8.扩展预留接口：≥1路Z-SET无线设置按键，≥1路ZigBee天线备选ANT接口；
9.支持Android系统及iOS系统平板 PC端口设备混合使用。</t>
  </si>
  <si>
    <t>移动控制终端</t>
  </si>
  <si>
    <t>32G、Wifi版本，安装控制系统编程软件，配合中央控制主机使用，实现强大的中控控制功能。</t>
  </si>
  <si>
    <t>二、二楼多功能会议室LED</t>
  </si>
  <si>
    <t>LED显示屏</t>
  </si>
  <si>
    <t>1）显示尺寸;宽6080mm*高2720mm=16.54㎡
2）显示分辨率：宽2432*高1088点
3）像素结构：表贴三合一
4）像素间距：2.5
5）模组尺寸：320×160
6）模组分辨率：128×64
7）像素密度：160000
8)信号接口：HUB 75E
9)白平衡亮度：≥600cd/㎡
10)色温：3200-9300K可调
11)可视角：水平170°，垂直170°
12)对比度：3000:1
13)色度均匀性：±0.003Cx，Cy之内
14)亮度均匀性：≥97％
15)工作温度：-10-40℃
16)工作湿度：10%~80%RH
17)存储湿度：10%~85%RH
18)存储温度：-20~60℃
19)驱动方式：恒流驱动
20)换帧频率：60Hz
21)刷新率：≥1920Hz
22)灰度等级：红、绿、蓝各12-16bits
23)平均功耗：＜170W/㎡
24)峰值功耗：≤650W/㎡
25)电源：110~220VAC±15％
26）投标产品支持前拆前维护和后拆后维护功能，支持用户级模组前维护方式,可在正面拆卸、安装，支持带电维护,热插拔,维护时间不超过10秒，支持单点维修更换。（提供封面具有CNAS盖章的第三方检测机构出具的检测报告复印件并加盖厂家投标专用章或公章, 并加盖注明招标项目名称、项目编号等项目信息的水印）
27）具备防蓝光护眼功能，蓝光辐射能量≤20%（提供封面具有CNAS盖章的第三方检测机构出具的检测报告复印件并加盖厂家投标专用章或公章, 并加盖注明招标项目名称、项目编号等项目信息的水印）
28）投标产品符合GB/T24021-2001《环境管理环境标志和声明自我环境声明（II型环境标志）》，可提供中国质量认证中心出具的环保认证证书并加盖厂家投标专用章或公章, 并加盖注明招标项目名称、项目编号等项目信息的水印
29）投标产品符合CQC31-452629-2016《计算机显示器节能认证规则》技术要求，可提供中国节能产品认证证书（CQC）并加盖厂家投标专用章或公章, 并加盖注明招标项目名称、项目编号等项目信息的水印</t>
  </si>
  <si>
    <t>㎡</t>
  </si>
  <si>
    <t>接收卡</t>
  </si>
  <si>
    <t>1)单卡最大带载能力 256×256 像素，最多支持 16 组 RGB 并行数据。
2)采用8 个标准的 HUB75 接口，具有高稳定性和高可靠性，适用于多种环境的搭建。集成8个标准HUB75接口，免接HUB板"
3)采用千兆网口通信，可以连接PC
4)支持亮色度逐点校正
5)支持接收卡预存画面设置。
6）支持温度、电压、网线通讯和视频源信号状态检测。
7）支持 5Pin 液晶模块
8）为保证兼容性要求与LED显示屏为同一制造商（提供封面具有CNAS盖章的第三方检测机构出具的检测报告复印件并加盖厂家投标专用章或公章, 并加盖注明招标项目名称、项目编号等项目信息的水印）</t>
  </si>
  <si>
    <t>张</t>
  </si>
  <si>
    <t>发送卡</t>
  </si>
  <si>
    <t>1）支持2 路 HDMI1.4，1 路 DVI视频输入，1路HDMI环通输出
2）支持 HDMI、DVI 输入分辨率自定义调节
3）支持快捷配屏和高级配屏功能
4）支持设备间备份设置
5）支持10路千兆网口，视频带载高达 650 万像素，带载支持最大宽度10240，高度8192
6）支持带载屏体亮度调节
7）支持一键将优先级最低的窗口全屏自动缩放
8）支持3个图层窗口，图层大小和位置可单独调节
9）支持创建 10 个用户场景作为模板保存，方便使用
10）支持选择 HDMI 输入源或 DVI 输入源作为同步信号，达到输出的场级同步
11）支持逐点亮色度校正
12）前面板配备直观的 LCD 显示界面，清晰的按键灯提示，简化了系统的控制操作
13）为保证兼容性要求与LED显示屏为同一制造商（提供封面具有CNAS盖章的第三方检测机构出具的检测报告复印件并加盖厂家投标专用章或公章, 并加盖注明招标项目名称、项目编号等项目信息的水印）</t>
  </si>
  <si>
    <t>专业播控软件</t>
  </si>
  <si>
    <t>LED演播室工作组专为LED显示屏设计的一套功能强大,使用方便,简单易学的节目制作、播放软件，支持多种文件格式：文本文件，Word文件，所有图片文件（BMP／JPG／GIF／PCX．．．），所有的动画文件（MPG ／MPEG／MPV／MPA／AVI／VCD／SWF／RM／RA／RMJ／ASF．．．）。</t>
  </si>
  <si>
    <t>配电柜20KW</t>
  </si>
  <si>
    <t>1)功率≥10kw；
2)具有漏电保护开关、空气开关、熔断器、延时启动接触器等；
3)配电柜门上具有配备各支路手动开关和状态指示灯等；
4）采用分步顺序启动；
5）支持定时控制功能；
6）防护等级：满足项目使用要求及相关标准。</t>
  </si>
  <si>
    <t>固定钢结构</t>
  </si>
  <si>
    <t>1）现场定制，国标镀锌钢材，满足现场使用
2）钢材表面焊点除锈处理
3）定制钢制支撑受力墙</t>
  </si>
  <si>
    <t>包边</t>
  </si>
  <si>
    <t>1）不锈钢/铝合金包边</t>
  </si>
  <si>
    <t>项</t>
  </si>
  <si>
    <t>安装调试</t>
  </si>
  <si>
    <t>应用技术工程师现场安装调试、培训</t>
  </si>
  <si>
    <t>米</t>
  </si>
  <si>
    <t>运输</t>
  </si>
  <si>
    <t>汽运到安装现场</t>
  </si>
  <si>
    <t>工程线缆</t>
  </si>
  <si>
    <t>1）主电缆采用（BV-5*4mm 阻燃国标电缆，套管槽敷设
2）配电柜到屏体：3*2.5mm*4组"
2）采用六类网线含套管敷*6组（屏体-控制柜）</t>
  </si>
  <si>
    <t>装修单位实施</t>
  </si>
  <si>
    <t>三、二楼多功能会议室（舞台灯光系统）</t>
  </si>
  <si>
    <t>灯光控制台</t>
  </si>
  <si>
    <t>1.采用DMX512/1990标准，最大256个DMX控制通道，不少于一路光电隔离信号输出；
2.可控制不少于16台电脑灯或64路调光，自动生成灯库；
3.内置图形轨迹发生器，≥35个内置图形，方便用户对电脑灯进行图形轨迹控制；
4.支持电脑灯进行图形轨迹控制，图形参数均可独立设置；
5.支持同时输出和运行≥16个重演场景；
6.图形参数支持独立设置≥80个重演场景，用于储存多步场景和单步场景，多步场景最多可储存600步；
7.带不少于16根集控推杆，按键点控和推杆集控兼容；
6.支持U盘备份控台数据，可以重新导入到控台使用，实现同型号控台数据共享；
8.具有关机、断电数据记忆保持功能，支持远程软件升级和立即黑场。</t>
  </si>
  <si>
    <t>电源直通箱</t>
  </si>
  <si>
    <t>1.电源电压/频率：三相五线制AC380V±10％，频率50Hz±5％；
2.功率≥12路×4KW； 可适用于任何负载；
3.采用过载与短路双重保护高分断空气开关设计。</t>
  </si>
  <si>
    <t>平板会议灯</t>
  </si>
  <si>
    <t>1.支持DMX512通道模式，通道数量≥4通道；
2.支持主从模式、自走模式等控制模式；
3.显示指数（CRI)：Ra≥90；
4.电源电压/频率：AC90V-260V，50-60Hz；
5.功率≥200W，防护等级≥IP20；
6.光源采用≥200pcs*0.5W暖白LED设计；
7.使用寿命≥50000小时。</t>
  </si>
  <si>
    <t>面光灯</t>
  </si>
  <si>
    <t>1.DMX512通道模式，≥6个DMX通道；
2.具有自走、主从等控制模式；
3.支持35°、75°透镜角度可选；
4.1-10次/每秒频闪；
5.功率≥150W，光源采用≥100W LED灯珠。</t>
  </si>
  <si>
    <t>灯钩</t>
  </si>
  <si>
    <t>灯光配套安装辅材，尺寸参数：外径≥7厘米，内径≥5厘米。</t>
  </si>
  <si>
    <t>个</t>
  </si>
  <si>
    <t>保险绳</t>
  </si>
  <si>
    <t>灯光配套安装辅材。</t>
  </si>
  <si>
    <t>根</t>
  </si>
  <si>
    <t>信号放大器</t>
  </si>
  <si>
    <t>1.不少于1路DMX512数码输入、1路DMX512直接输出、8路光隔离分配放大输出；
2.具有信号放大整形功能，可延长信号传输距离；
3.具有增强数据总线接入设备数量的能力；
4.电源: AC100V-240V / 50-60Hz。</t>
  </si>
  <si>
    <t>10个</t>
  </si>
  <si>
    <t>绗架制作及安装</t>
  </si>
  <si>
    <t>材质6061－T6
主管50*2mm
副管30*2mm
斜管20*2mm
300*300mm*7000mm
长度1000－1700mm</t>
  </si>
  <si>
    <t>四、一楼大堂人行道闸</t>
  </si>
  <si>
    <t>测温明眸</t>
  </si>
  <si>
    <t>操作系统：嵌入式Linux操作系统；
屏幕参数： 7英寸触摸显示屏，屏幕比例9:16，屏幕分辨率600*1024；
摄像头参数：采用宽动态200万双目摄像头；
测温功能：集成热成像测温模组，测温距离在0.5m-1.5m之间，测温范围30℃-45℃，精度±0.5℃（无黑体）；支持身份认证（刷脸、刷卡等）+测温模式、仅测温模式；
认证方式：支持人脸、刷卡（Mifare卡/IC卡、手机NFC卡、CPU卡序列号/内容、身份证卡序列号/内容）、密码认证方式；
人脸识别：采用深度学习算法，支持单人或多人识别（最多5人同时认证）功能；支持照片、视频防假；1:N人脸识别速度≤0.2s，人脸验证准确率≥99%；
存储容量：本地支持10000人脸库、50000张卡，15万条事件记录；
硬件接口：LAN*1、RS485*1、Wiegand * 1(支持双向)、typeC类型USB接口*1、电锁*1、门磁*1、报警输入*2、报警输出*1、开门按钮*1、SD卡槽*1（最大支持512GB）、3.5mm音频输出接口*1、SIM卡槽*1；
通信方式及网络协议：有线网络/4G，萤石协议/ISAPI/ISUP5.0；
使用环境：室内，无风环境；
安装方式：壁挂安装（标配挂板，适配86底盒）；
工作电压： DC12V~24V/2A（电源需另配）；
产品尺寸：311.7*110.5*24mm（带尾插）；
设备重量：带尾插净重1.331   毛重1.175 KG
功能介绍：
可视对讲：支持和云眸、4200客户端、室内机、管理机进行可视对讲；支持配置一键呼叫室内机或管理机；支持副门口机或围墙机模式；
视频预览：支持管理中心远程视频预览，支持接入NVR设备，实现视频监控录像，编码格式H.264；
口罩检测：支持口罩检测模式，可配置提醒戴口罩模式、强制戴口罩模式，关联门禁控制；
识别界面可配：识别主界面的“呼叫”、“二维码”、“密码”的按键图标可分别配置是否显示；
认证结果显示可配：支持认证成功界面的“照片”、“姓名”、“工号”信息可配置是否显示；
认证结果语音自定义：集成文字转语音（TTS）和语音合成技术，认证成功和认证失败的语音可以分别配置4个时间段进行自定义播报，同时认证成功的语音可叠加播报姓名；
工作模式：支持广告模式、简洁模式、主题模式；
外接安全模块：支持通过RS485接入门控安全模块，防止主机被恶意破坏的情况下，门锁不被打开；
外接读卡器：支持通过RS485或韦根（W26/W34）接口外接1个读卡器，同时可实现单门反潜回功能；
读卡器模式：支持通过RS485或韦根（W26/W34）接入门禁控制器，作为读卡器模式使用；
门禁计划模板：支持255组计划模板管理，128个周计划，1024个假日计划；支持常开、常闭时段管理；
组合认证：刷卡+密码、刷卡+人脸、人脸+密码等组合认证方式；
多重认证：支持多个人员认证（人脸、刷卡等）通过后才开门；
黑名单核验：支持中心下发黑名单人员信息，实现本地黑名单核验；
报警功能：设备支持防拆报警、门被外力开起报警、胁迫卡和胁迫密码报警、黑名单报警等；
事件上传：在线状态下将设备认证结果信息及联动抓拍照片实时上传给平台，支持断网续传功能，设备离线状态下产生事件在与平台连接后会重新上传；
单机使用：设备可进行本地管理，支持本地注册人脸、查询、设置、管理设备参数等；
WEB管理：支持Web端管理，可进行人员管理、参数配置、事件查询、系统维护等操作。</t>
  </si>
  <si>
    <t>门禁产品安装配件</t>
  </si>
  <si>
    <t>1、造型美观：铝合金喷塑材质，从底部出线方式，避免飞线影响美观。
2、安装便捷：搭配人脸识别一体机或组件，可通过螺丝固定，稳定放置于人员通道上。
3、角度可调节：可现场调节明眸设备15°仰角或垂直角度。
4、使用场景：室内外均可使用。
5、外观尺寸：100*195mm
6、适配型号：自带一根人脸组件排线，适配DS-K1T607系列、DS-K1T671系列、DS-K1T671A系列、DS-K5671系列。</t>
  </si>
  <si>
    <t>无刷通用摆闸</t>
  </si>
  <si>
    <r>
      <t>综合性能
1.</t>
    </r>
    <r>
      <rPr>
        <sz val="10"/>
        <rFont val="Arial"/>
        <family val="2"/>
      </rPr>
      <t xml:space="preserve"> </t>
    </r>
    <r>
      <rPr>
        <sz val="10"/>
        <rFont val="宋体"/>
        <family val="0"/>
      </rPr>
      <t>设备采用直流无刷电机，通过海康自研算法有效保障设备稳定可靠运行，最少支持500万次无故障通行；
2.</t>
    </r>
    <r>
      <rPr>
        <sz val="10"/>
        <rFont val="Arial"/>
        <family val="2"/>
      </rPr>
      <t xml:space="preserve"> </t>
    </r>
    <r>
      <rPr>
        <sz val="10"/>
        <rFont val="宋体"/>
        <family val="0"/>
      </rPr>
      <t>设备可联网运行，支持远程控制管理功能，也可单机离线运行；
3.</t>
    </r>
    <r>
      <rPr>
        <sz val="10"/>
        <rFont val="Arial"/>
        <family val="2"/>
      </rPr>
      <t xml:space="preserve"> </t>
    </r>
    <r>
      <rPr>
        <sz val="10"/>
        <rFont val="宋体"/>
        <family val="0"/>
      </rPr>
      <t>设备支持人数统计功能，可针对进出方向分别进行统计；
4.</t>
    </r>
    <r>
      <rPr>
        <sz val="10"/>
        <rFont val="Arial"/>
        <family val="2"/>
      </rPr>
      <t xml:space="preserve"> </t>
    </r>
    <r>
      <rPr>
        <sz val="10"/>
        <rFont val="宋体"/>
        <family val="0"/>
      </rPr>
      <t>设备集成语音模块，可根据用户需求自定义语音播报内容；
5.</t>
    </r>
    <r>
      <rPr>
        <sz val="10"/>
        <rFont val="Arial"/>
        <family val="2"/>
      </rPr>
      <t xml:space="preserve"> </t>
    </r>
    <r>
      <rPr>
        <sz val="10"/>
        <rFont val="宋体"/>
        <family val="0"/>
      </rPr>
      <t>设备集成门禁主控板，可扩展人脸识别组件、读卡器、二维码、指纹等多种认证方式；
通行控制
1.</t>
    </r>
    <r>
      <rPr>
        <sz val="10"/>
        <rFont val="Arial"/>
        <family val="2"/>
      </rPr>
      <t xml:space="preserve"> </t>
    </r>
    <r>
      <rPr>
        <sz val="10"/>
        <rFont val="宋体"/>
        <family val="0"/>
      </rPr>
      <t>经授权人员才能通过，未经授权人员无法通行；
2.</t>
    </r>
    <r>
      <rPr>
        <sz val="10"/>
        <rFont val="Arial"/>
        <family val="2"/>
      </rPr>
      <t xml:space="preserve"> </t>
    </r>
    <r>
      <rPr>
        <sz val="10"/>
        <rFont val="宋体"/>
        <family val="0"/>
      </rPr>
      <t>设备具有自动复位功能，开门后在规定的时间内未通行，系统将自动取消用户的本次通行的权限，可设定通行时间；
3.</t>
    </r>
    <r>
      <rPr>
        <sz val="10"/>
        <rFont val="Arial"/>
        <family val="2"/>
      </rPr>
      <t xml:space="preserve"> </t>
    </r>
    <r>
      <rPr>
        <sz val="10"/>
        <rFont val="宋体"/>
        <family val="0"/>
      </rPr>
      <t>设备支持进出方向通行状态（常开、常闭、受控、感应）的灵活配置；
4.</t>
    </r>
    <r>
      <rPr>
        <sz val="10"/>
        <rFont val="Arial"/>
        <family val="2"/>
      </rPr>
      <t xml:space="preserve"> </t>
    </r>
    <r>
      <rPr>
        <sz val="10"/>
        <rFont val="宋体"/>
        <family val="0"/>
      </rPr>
      <t>设备支持记忆模式，可实现连续快速通行；
5.</t>
    </r>
    <r>
      <rPr>
        <sz val="10"/>
        <rFont val="Arial"/>
        <family val="2"/>
      </rPr>
      <t xml:space="preserve"> </t>
    </r>
    <r>
      <rPr>
        <sz val="10"/>
        <rFont val="宋体"/>
        <family val="0"/>
      </rPr>
      <t>设备支持跨主机反潜回功能，有效防止未授权人员尾随进入；
6.</t>
    </r>
    <r>
      <rPr>
        <sz val="10"/>
        <rFont val="Arial"/>
        <family val="2"/>
      </rPr>
      <t xml:space="preserve"> </t>
    </r>
    <r>
      <rPr>
        <sz val="10"/>
        <rFont val="宋体"/>
        <family val="0"/>
      </rPr>
      <t>设备支持分时间段（最多支持8个时间段）常开、常闭等模式灵活选择；
7.</t>
    </r>
    <r>
      <rPr>
        <sz val="10"/>
        <rFont val="Arial"/>
        <family val="2"/>
      </rPr>
      <t xml:space="preserve"> </t>
    </r>
    <r>
      <rPr>
        <sz val="10"/>
        <rFont val="宋体"/>
        <family val="0"/>
      </rPr>
      <t>设备集成了无线接收器，搭配遥控器使用可实现遥控开门（1个接收器最多关联32个遥控器，1个遥控器能关联多个接收器实现一对多的功能）；
8.</t>
    </r>
    <r>
      <rPr>
        <sz val="10"/>
        <rFont val="Arial"/>
        <family val="2"/>
      </rPr>
      <t xml:space="preserve"> </t>
    </r>
    <r>
      <rPr>
        <sz val="10"/>
        <rFont val="宋体"/>
        <family val="0"/>
      </rPr>
      <t>设备支持可根据实际管人的需求选择宽松模式与警戒模式，来实现不同的防尾随及防夹效果
安全设计
1.</t>
    </r>
    <r>
      <rPr>
        <sz val="10"/>
        <rFont val="Arial"/>
        <family val="2"/>
      </rPr>
      <t xml:space="preserve"> </t>
    </r>
    <r>
      <rPr>
        <sz val="10"/>
        <rFont val="宋体"/>
        <family val="0"/>
      </rPr>
      <t>上置式电机及电源设计，最大程度降低电机进水的风险，提升产品使用可靠性；
2.</t>
    </r>
    <r>
      <rPr>
        <sz val="10"/>
        <rFont val="Arial"/>
        <family val="2"/>
      </rPr>
      <t xml:space="preserve"> </t>
    </r>
    <r>
      <rPr>
        <sz val="10"/>
        <rFont val="宋体"/>
        <family val="0"/>
      </rPr>
      <t>设备具有消防联动接口，当消防信号触发时，门翼自动打开，快速引导人员疏散；
3.</t>
    </r>
    <r>
      <rPr>
        <sz val="10"/>
        <rFont val="Arial"/>
        <family val="2"/>
      </rPr>
      <t xml:space="preserve"> </t>
    </r>
    <r>
      <rPr>
        <sz val="10"/>
        <rFont val="宋体"/>
        <family val="0"/>
      </rPr>
      <t>设备支持断电通行，断电时门翼自动打开，人员可自由通行，防止恐慌；
4.</t>
    </r>
    <r>
      <rPr>
        <sz val="10"/>
        <rFont val="Arial"/>
        <family val="2"/>
      </rPr>
      <t xml:space="preserve"> </t>
    </r>
    <r>
      <rPr>
        <sz val="10"/>
        <rFont val="宋体"/>
        <family val="0"/>
      </rPr>
      <t>设备采用6对红外检测传感器，采用防尾随跟踪控制技术，授权人员才能通过，未经授权人员尾随闯入时会发出声光报警；
5.</t>
    </r>
    <r>
      <rPr>
        <sz val="10"/>
        <rFont val="Arial"/>
        <family val="2"/>
      </rPr>
      <t xml:space="preserve"> </t>
    </r>
    <r>
      <rPr>
        <sz val="10"/>
        <rFont val="宋体"/>
        <family val="0"/>
      </rPr>
      <t>设备具备防夹功能，在门翼复位的过程中遇阻时电机自动停止工作,防止人员受伤；
6.</t>
    </r>
    <r>
      <rPr>
        <sz val="10"/>
        <rFont val="Arial"/>
        <family val="2"/>
      </rPr>
      <t xml:space="preserve"> </t>
    </r>
    <r>
      <rPr>
        <sz val="10"/>
        <rFont val="宋体"/>
        <family val="0"/>
      </rPr>
      <t>设备具备防冲撞功能，通过电流大小形成反制力避免门翼在小于40Nm力下被推开
体验设计
1.</t>
    </r>
    <r>
      <rPr>
        <sz val="10"/>
        <rFont val="Arial"/>
        <family val="2"/>
      </rPr>
      <t xml:space="preserve"> </t>
    </r>
    <r>
      <rPr>
        <sz val="10"/>
        <rFont val="宋体"/>
        <family val="0"/>
      </rPr>
      <t>极具辨识度的外观设计，造型美观、大方，结构稳固、耐用，颠覆低端闸机的刻板印象；
2.</t>
    </r>
    <r>
      <rPr>
        <sz val="10"/>
        <rFont val="Arial"/>
        <family val="2"/>
      </rPr>
      <t xml:space="preserve"> </t>
    </r>
    <r>
      <rPr>
        <sz val="10"/>
        <rFont val="宋体"/>
        <family val="0"/>
      </rPr>
      <t>箱体侧筒采用免喷涂塑料结构件，采用一体化注塑成型工艺，打造与不锈钢相融合的拉丝纹理，无需表面喷塑或喷漆，更安全、更环保、更美观；
3.</t>
    </r>
    <r>
      <rPr>
        <sz val="10"/>
        <rFont val="Arial"/>
        <family val="2"/>
      </rPr>
      <t xml:space="preserve"> </t>
    </r>
    <r>
      <rPr>
        <sz val="10"/>
        <rFont val="宋体"/>
        <family val="0"/>
      </rPr>
      <t>箱体侧筒更换方便，可在长期使用达到一定磨损程度时做更换
4.</t>
    </r>
    <r>
      <rPr>
        <sz val="10"/>
        <rFont val="Arial"/>
        <family val="2"/>
      </rPr>
      <t xml:space="preserve"> </t>
    </r>
    <r>
      <rPr>
        <sz val="10"/>
        <rFont val="宋体"/>
        <family val="0"/>
      </rPr>
      <t>根据现场实际的需求，可将6红外通过一定的配件升级为12红外
5.</t>
    </r>
    <r>
      <rPr>
        <sz val="10"/>
        <rFont val="Arial"/>
        <family val="2"/>
      </rPr>
      <t xml:space="preserve"> </t>
    </r>
    <r>
      <rPr>
        <sz val="10"/>
        <rFont val="宋体"/>
        <family val="0"/>
      </rPr>
      <t>门翼采用抱箍设计，门翼更换更加便捷，方便后续设备维护；
6.</t>
    </r>
    <r>
      <rPr>
        <sz val="10"/>
        <rFont val="Arial"/>
        <family val="2"/>
      </rPr>
      <t xml:space="preserve"> </t>
    </r>
    <r>
      <rPr>
        <sz val="10"/>
        <rFont val="宋体"/>
        <family val="0"/>
      </rPr>
      <t>设备采用LED指示通行方向，显示通行状态，指示灯亮度可自定义调节来适配环境
安装维护
1.</t>
    </r>
    <r>
      <rPr>
        <sz val="10"/>
        <rFont val="Arial"/>
        <family val="2"/>
      </rPr>
      <t xml:space="preserve"> </t>
    </r>
    <r>
      <rPr>
        <sz val="10"/>
        <rFont val="宋体"/>
        <family val="0"/>
      </rPr>
      <t>设备采用特殊风道设计及器件保护罩，最大程度解决凝露问题；
2.</t>
    </r>
    <r>
      <rPr>
        <sz val="10"/>
        <rFont val="Arial"/>
        <family val="2"/>
      </rPr>
      <t xml:space="preserve"> </t>
    </r>
    <r>
      <rPr>
        <sz val="10"/>
        <rFont val="宋体"/>
        <family val="0"/>
      </rPr>
      <t>设备具备自检测、自诊断、自动报警及声光报警功能，含非法闯入报警，反向闯入报警，尾随报警，翻越报警；
3.</t>
    </r>
    <r>
      <rPr>
        <sz val="10"/>
        <rFont val="Arial"/>
        <family val="2"/>
      </rPr>
      <t xml:space="preserve"> </t>
    </r>
    <r>
      <rPr>
        <sz val="10"/>
        <rFont val="宋体"/>
        <family val="0"/>
      </rPr>
      <t>自带漏电保护器，整机相关电气模块工作电压均不超过24V。
技术参数
1、产品尺寸：1200mm×218mm×1023mm
2、通道宽度：550mm-1400mm，超过1100mm时，仅支持金属门翼且门翼打开后会超出箱体
3、箱体材质：SUS304，顶盖厚度1.5mm，±10%
4、门翼材质：不锈钢/亚克力(可选)
5、电机类型：直流无刷电机
6、红外对数：6对
7、使用场景：IP54 室内外
9、设备容量：支持6万张普通卡、3千张来宾卡、18万条事件记录
10、通行速度：20-60人每分钟，受人员情况和通行模式影响
11、电压功率：AC 100~240V/50~60HZ/ 单通道（一组通道）额定功率：200W
12、工作温度：-30℃~70℃
13、物理接口：TCP/IP,I/O,RS232,RS485
14、整机(设备和包装)重量：L：约 42.5Kg ；M: 约52Kg ；R: 约45Kg</t>
    </r>
  </si>
  <si>
    <t>综合性能
1. 设备采用直流无刷电机，通过海康自研算法有效保障设备稳定可靠运行，最少支持500万次无故障通行；
2. 设备可联网运行，支持远程控制管理功能，也可单机离线运行；
3. 设备支持人数统计功能，可针对进出方向分别进行统计；
4. 设备集成语音模块，可根据用户需求自定义语音播报内容；
5. 设备集成门禁主控板，可扩展人脸识别组件、读卡器、二维码、指纹等多种认证方式；
通行控制
1. 经授权人员才能通过，未经授权人员无法通行；
2. 设备具有自动复位功能，开门后在规定的时间内未通行，系统将自动取消用户的本次通行的权限，可设定通行时间；
3. 设备支持进出方向通行状态（常开、常闭、受控、感应）的灵活配置；
4. 设备支持记忆模式，可实现连续快速通行；
5. 设备支持跨主机反潜回功能，有效防止未授权人员尾随进入；
6. 设备支持分时间段（最多支持8个时间段）常开、常闭等模式灵活选择；
7. 设备集成了无线接收器，搭配遥控器使用可实现遥控开门（1个接收器最多关联32个遥控器，1个遥控器能关联多个接收器实现一对多的功能）；
8. 设备支持可根据实际管人的需求选择宽松模式与警戒模式，来实现不同的防尾随及防夹效果
安全设计
1. 上置式电机及电源设计，最大程度降低电机进水的风险，提升产品使用可靠性；
2. 设备具有消防联动接口，当消防信号触发时，门翼自动打开，快速引导人员疏散；
3. 设备支持断电通行，断电时门翼自动打开，人员可自由通行，防止恐慌；
4. 设备采用6对红外检测传感器，采用防尾随跟踪控制技术，授权人员才能通过，未经授权人员尾随闯入时会发出声光报警；
5. 设备具备防夹功能，在门翼复位的过程中遇阻时电机自动停止工作,防止人员受伤；
6. 设备具备防冲撞功能，通过电流大小形成反制力避免门翼在小于40Nm力下被推开
体验设计
1. 极具辨识度的外观设计，造型美观、大方，结构稳固、耐用，颠覆低端闸机的刻板印象；
2. 箱体侧筒采用免喷涂塑料结构件，采用一体化注塑成型工艺，打造与不锈钢相融合的拉丝纹理，无需表面喷塑或喷漆，更安全、更环保、更美观；
3. 箱体侧筒更换方便，可在长期使用达到一定磨损程度时做更换
4. 根据现场实际的需求，可将6红外通过一定的配件升级为12红外
5. 门翼采用抱箍设计，门翼更换更加便捷，方便后续设备维护；
6. 设备采用LED指示通行方向，显示通行状态，指示灯亮度可自定义调节来适配环境
安装维护
1. 设备采用特殊风道设计及器件保护罩，最大程度解决凝露问题；
2. 设备具备自检测、自诊断、自动报警及声光报警功能，含非法闯入报警，反向闯入报警，尾随报警，翻越报警；
3. 自带漏电保护器，整机相关电气模块工作电压均不超过24V。
技术参数
1、产品尺寸：1200mm×218mm×1023mm
2、通道宽度：550mm-1400mm，超过1100mm时，仅支持金属门翼且门翼打开后会超出箱体
3、箱体材质：SUS304，顶盖厚度1.5mm，±10%
4、门翼材质：不锈钢/亚克力(可选)
5、电机类型：直流无刷电机
6、红外对数：6对
7、使用场景：IP54 室内外
9、设备容量：支持6万张普通卡、3千张来宾卡、18万条事件记录
10、通行速度：20-60人每分钟，受人员情况和通行模式影响
11、电压功率：AC 100~240V/50~60HZ/ 单通道（一组通道）额定功率：200W
12、工作温度：-30℃~70℃
13、物理接口：TCP/IP,I/O,RS232,RS485
14、整机(设备和包装)重量：L：约 42.5Kg ；M: 约52Kg ；R: 约45Kg</t>
  </si>
  <si>
    <t>综合性能
1. 设备采用直流无刷电机，通过海康自研算法有效保障设备稳定可靠运行，最少支持500万次无故障通行；
2. 设备可联网运行，支持远程控制管理功能，也可单机离线运行；
3. 设备支持人数统计功能，可针对进出方向分别进行统计；
4. 设备集成语音模块，可根据用户需求自定义语音播报内容；
5. 设备集成门禁主控板，可扩展人脸识别组件、读卡器、二维码、指纹等多种认证方式；
通行控制
1. 经授权人员才能通过，未经授权人员无法通行；
2. 设备具有自动复位功能，开门后在规定的时间内未通行，系统将自动取消用户的本次通行的权限，可设定通行时间；
3. 设备支持进出方向通行状态（常开、常闭、受控、感应）的灵活配置；
4. 设备支持记忆模式，可实现连续快速通行；
5. 设备支持跨主机反潜回功能，有效防止未授权人员尾随进入；
6. 设备支持分时间段（最多支持8个时间段）常开、常闭等模式灵活选择；
7. 设备集成了无线接收器，搭配遥控器使用可实现遥控开门（1个接收器最多关联32个遥控器，1个遥控器能关联多个接收器实现一对多的功能）；
8. 设备支持可根据实际管人的需求选择宽松模式与警戒模式，来实现不同的防尾随及防夹效果
安全设计
1. 上置式电机及电源设计，最大程度降低电机进水的风险，提升产品使用可靠性；
2. 设备具有消防联动接口，当消防信号触发时，门翼自动打开，快速引导人员疏散；
3. 设备支持断电通行，断电时门翼自动打开，人员可自由通行，防止恐慌；
4. 设备采用6对红外检测传感器，采用防尾随跟踪控制技术，授权人员才能通过，未经授权人员尾随闯入时会发出声光报警；
5. 设备具备防夹功能，在门翼复位的过程中遇阻时电机自动停止工作,防止人员受伤；
6. 设备具备防冲撞功能，通过电流大小形成反制力避免门翼在小于40Nm力下被推开
体验设计
1. 极具辨识度的外观设计，造型美观、大方，结构稳固、耐用，颠覆低端闸机的刻板印象；
2. 箱体侧筒采用免喷涂塑料结构件，采用一体化注塑成型工艺，打造与不锈钢相融合的拉丝纹理，无需表面喷塑或喷漆，更安全、更环保、更美观；
3. 箱体侧筒更换方便，可在长期使用达到一定磨损程度时做更换
4. 根据现场实际的需求，可将6红外通过一定的配件升级为12红外
5. 门翼采用抱箍设计，门翼更换更加便捷，方便后续设备维护；
6. 设备采用LED指示通行方向，显示通行状态，指示灯亮度可自定义调节来适配环境
安装维护
1. 设备采用特殊风道设计及器件保护罩，最大程度解决凝露问题；
2. 设备具备自检测、自诊断、自动报警及声光报警功能，含非法闯入报警，反向闯入报警，尾随报警，翻越报警；
3. 自带漏电保护器，整机相关电气模块工作电压均不超过24V。
技术参数
1、产品尺寸：1200mm×218mm×1023mm
2、通道宽度：550mm-1400mm，超过1100mm时，仅支持金属门翼且门翼打开后会超出箱体
3、箱体材质：SUS304，顶盖厚度1.5mm，±10%
4、门翼材质：不锈钢/亚克力(可选)
5、电机类型：直流无刷电机
6、红外对数：6对
7、使用场景：IP54 室内外
8、设备容量：支持6万张普通卡、3千张来宾卡、18万条事件记录
9、通行速度：20-60人每分钟，受人员情况和通行模式影响
10、电压功率：AC 100~240V/50~60HZ/ 单通道（一组通道）额定功率：200W
11、工作温度：-30℃~70℃
12、物理接口：TCP/IP,I/O,RS232,RS485
13、整机(设备和包装)重量：L：约 42.5Kg ；M: 约52Kg ；R: 约45Kg</t>
  </si>
  <si>
    <t>交换机</t>
  </si>
  <si>
    <t>5口千兆POE交换机</t>
  </si>
  <si>
    <t>粤康码数字哨兵技术支撑服务,粤康码,粤康码数字哨兵/2年</t>
  </si>
  <si>
    <t>年</t>
  </si>
  <si>
    <t>五、小程序订餐系统</t>
  </si>
  <si>
    <t>基于微信小程序的订餐系统</t>
  </si>
  <si>
    <t>微信授权绑定</t>
  </si>
  <si>
    <t>每周菜单</t>
  </si>
  <si>
    <t>预约工作餐餐</t>
  </si>
  <si>
    <t>预约接待餐</t>
  </si>
  <si>
    <t>订餐记录</t>
  </si>
  <si>
    <t>取消订单</t>
  </si>
  <si>
    <t>通知公告</t>
  </si>
  <si>
    <t>个人信息管理</t>
  </si>
  <si>
    <t>领餐</t>
  </si>
  <si>
    <t>指纹识别取餐</t>
  </si>
  <si>
    <t>接待餐取餐</t>
  </si>
  <si>
    <t>账户通知服务</t>
  </si>
  <si>
    <t>后台订餐管理</t>
  </si>
  <si>
    <t>每日订单</t>
  </si>
  <si>
    <t>停供管理</t>
  </si>
  <si>
    <t>订餐统计</t>
  </si>
  <si>
    <t>订餐账单（配合考勤统一报表）</t>
  </si>
  <si>
    <t>部门管理</t>
  </si>
  <si>
    <t>用户管理</t>
  </si>
  <si>
    <t>设备管理</t>
  </si>
  <si>
    <t>权限管理</t>
  </si>
  <si>
    <t>角色管理</t>
  </si>
  <si>
    <t>系统测试（测试、试运行联调）</t>
  </si>
  <si>
    <t>系统部署（系统部署、数据初始化、联调）</t>
  </si>
  <si>
    <t>主要设备技术参数表</t>
  </si>
  <si>
    <t>单价</t>
  </si>
  <si>
    <t>小计</t>
  </si>
  <si>
    <t>二楼多功能会议室（舞台灯光系统）</t>
  </si>
  <si>
    <t>合计</t>
  </si>
  <si>
    <t>1）显示尺寸;宽5440mm*高3040mm=16.54㎡
2）显示分辨率：宽2176*高1216点
3）像素结构：表贴三合一
4）像素间距：2.5
5）模组尺寸：320×160
6）模组分辨率：128×64
7）像素密度：160000
8)信号接口：HUB 75E
9)白平衡亮度：≥600cd/㎡
10)色温：3200-9300K可调
11)可视角：水平170°，垂直170°
12)对比度：3000:1
13)色度均匀性：±0.003Cx，Cy之内
14)亮度均匀性：≥97％
15)工作温度：-10-40℃
16)工作湿度：10%~80%RH
17)存储湿度：10%~85%RH
18)存储温度：-20~60℃
19)驱动方式：恒流驱动
20)换帧频率：60Hz
21)刷新率：≥1920Hz
22)灰度等级：红、绿、蓝各12-16bits
23)平均功耗：＜170W/㎡
24)峰值功耗：≤650W/㎡
25)电源：110~220VAC±15％
26）投标产品支持前拆前维护和后拆后维护功能，支持用户级模组前维护方式,可在正面拆卸、安装，支持带电维护,热插拔,维护时间不超过10秒，支持单点维修更换。（提供封面具有CNAS盖章的第三方检测机构出具的检测报告复印件并加盖厂家投标专用章或公章, 并加盖注明招标项目名称、项目编号等项目信息的水印）
27）具备防蓝光护眼功能，蓝光辐射能量≤20%（提供封面具有CNAS盖章的第三方检测机构出具的检测报告复印件并加盖厂家投标专用章或公章, 并加盖注明招标项目名称、项目编号等项目信息的水印）
28）投标产品符合GB/T24021-2001《环境管理环境标志和声明自我环境声明（II型环境标志）》，可提供中国质量认证中心出具的环保认证证书并加盖厂家投标专用章或公章, 并加盖注明招标项目名称、项目编号等项目信息的水印
29）投标产品符合CQC31-452629-2016《计算机显示器节能认证规则》技术要求，可提供中国节能产品认证证书（CQC）并加盖厂家投标专用章或公章, 并加盖注明招标项目名称、项目编号等项目信息的水印</t>
  </si>
  <si>
    <t>1）集成发送卡、视频处理、U盘播放功能于一体；
2）支持1路DVI/HDMI/VGA/CVBS输入，1路USB播放；
3）支持4路网口输出，260万像素带载；
4）支持画面全屏缩放、点对点显示、自定义缩放三种缩放模式；
5）支持窗口位置、大小调整及窗口截取功能
6）支持6个预设场景
7）为保证兼容性要求与LED显示屏为同一制造商（提供封面具有CNAS盖章的第三方检测机构出具的检测报告复印件并加盖厂家投标专用章或公章, 并加盖注明招标项目名称、项目编号等项目信息的水印）</t>
  </si>
  <si>
    <t>通用版</t>
  </si>
  <si>
    <t>配电柜10KW</t>
  </si>
  <si>
    <t>1）现场定制，国标镀锌钢材，满足现场使用
2）钢材表面焊点除锈处理</t>
  </si>
  <si>
    <t>1）主电缆采用（BV-3*6mm 阻燃国标电缆，套管槽敷设
2）配电柜到屏体：3*2.5mm*2组"
3）采用六类网线含套管敷*4组（屏体-控制柜）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</si>
</sst>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 numFmtId="178" formatCode="#,##0.00_ "/>
    <numFmt numFmtId="179" formatCode="\¥#,##0.00_);[Red]\(\¥#,##0.00\)"/>
    <numFmt numFmtId="180" formatCode="0.00_ "/>
    <numFmt numFmtId="181" formatCode="0.00_);[Red]\(0.00\)"/>
  </numFmts>
  <fonts count="71">
    <font>
      <sz val="12"/>
      <name val="宋体"/>
      <family val="0"/>
    </font>
    <font>
      <sz val="11"/>
      <name val="宋体"/>
      <family val="0"/>
    </font>
    <font>
      <sz val="30"/>
      <name val="宋体"/>
      <family val="0"/>
    </font>
    <font>
      <b/>
      <sz val="16"/>
      <name val="宋体"/>
      <family val="0"/>
    </font>
    <font>
      <sz val="20"/>
      <name val="宋体"/>
      <family val="0"/>
    </font>
    <font>
      <sz val="10"/>
      <name val="宋体"/>
      <family val="0"/>
    </font>
    <font>
      <sz val="9"/>
      <name val="宋体"/>
      <family val="0"/>
    </font>
    <font>
      <b/>
      <sz val="14"/>
      <color indexed="8"/>
      <name val="楷体_GB2312"/>
      <family val="0"/>
    </font>
    <font>
      <sz val="9"/>
      <color indexed="8"/>
      <name val="楷体_GB2312"/>
      <family val="0"/>
    </font>
    <font>
      <sz val="9"/>
      <color indexed="8"/>
      <name val="宋体"/>
      <family val="0"/>
    </font>
    <font>
      <sz val="9"/>
      <color indexed="10"/>
      <name val="宋体"/>
      <family val="0"/>
    </font>
    <font>
      <b/>
      <sz val="10"/>
      <color indexed="8"/>
      <name val="宋体"/>
      <family val="0"/>
    </font>
    <font>
      <b/>
      <sz val="10"/>
      <name val="宋体"/>
      <family val="0"/>
    </font>
    <font>
      <b/>
      <sz val="10"/>
      <color indexed="10"/>
      <name val="宋体"/>
      <family val="0"/>
    </font>
    <font>
      <sz val="10"/>
      <color indexed="8"/>
      <name val="楷体_GB2312"/>
      <family val="0"/>
    </font>
    <font>
      <sz val="10"/>
      <color indexed="10"/>
      <name val="宋体"/>
      <family val="0"/>
    </font>
    <font>
      <sz val="10"/>
      <name val="楷体_GB2312"/>
      <family val="0"/>
    </font>
    <font>
      <sz val="10"/>
      <color indexed="8"/>
      <name val="宋体"/>
      <family val="0"/>
    </font>
    <font>
      <sz val="11"/>
      <color indexed="8"/>
      <name val="宋体"/>
      <family val="0"/>
    </font>
    <font>
      <sz val="11"/>
      <color indexed="62"/>
      <name val="宋体"/>
      <family val="0"/>
    </font>
    <font>
      <sz val="10"/>
      <name val="Arial"/>
      <family val="2"/>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新細明體"/>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楷体_GB2312"/>
      <family val="0"/>
    </font>
    <font>
      <sz val="9"/>
      <color rgb="FF000000"/>
      <name val="楷体_GB2312"/>
      <family val="0"/>
    </font>
    <font>
      <sz val="9"/>
      <name val="Calibri"/>
      <family val="0"/>
    </font>
    <font>
      <sz val="9"/>
      <color theme="1"/>
      <name val="Calibri"/>
      <family val="0"/>
    </font>
    <font>
      <sz val="9"/>
      <color rgb="FFFF0000"/>
      <name val="宋体"/>
      <family val="0"/>
    </font>
    <font>
      <b/>
      <sz val="10"/>
      <color rgb="FF000000"/>
      <name val="宋体"/>
      <family val="0"/>
    </font>
    <font>
      <b/>
      <sz val="10"/>
      <color rgb="FFFF0000"/>
      <name val="宋体"/>
      <family val="0"/>
    </font>
    <font>
      <sz val="10"/>
      <color rgb="FF000000"/>
      <name val="楷体_GB2312"/>
      <family val="0"/>
    </font>
    <font>
      <sz val="10"/>
      <name val="Calibri"/>
      <family val="0"/>
    </font>
    <font>
      <sz val="10"/>
      <color rgb="FFFF0000"/>
      <name val="宋体"/>
      <family val="0"/>
    </font>
    <font>
      <sz val="10"/>
      <color theme="1"/>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58"/>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lignment/>
      <protection/>
    </xf>
    <xf numFmtId="0" fontId="39" fillId="5" borderId="0" applyNumberFormat="0" applyBorder="0" applyAlignment="0" applyProtection="0"/>
    <xf numFmtId="0" fontId="41" fillId="6" borderId="0" applyNumberFormat="0" applyBorder="0" applyAlignment="0" applyProtection="0"/>
    <xf numFmtId="43" fontId="0" fillId="0" borderId="0" applyFont="0" applyFill="0" applyBorder="0" applyAlignment="0" applyProtection="0"/>
    <xf numFmtId="0" fontId="42" fillId="7"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8" borderId="2" applyNumberFormat="0" applyFont="0" applyAlignment="0" applyProtection="0"/>
    <xf numFmtId="0" fontId="0" fillId="0" borderId="0">
      <alignment vertical="center"/>
      <protection/>
    </xf>
    <xf numFmtId="0" fontId="42"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10" borderId="0" applyNumberFormat="0" applyBorder="0" applyAlignment="0" applyProtection="0"/>
    <xf numFmtId="0" fontId="46" fillId="0" borderId="4" applyNumberFormat="0" applyFill="0" applyAlignment="0" applyProtection="0"/>
    <xf numFmtId="0" fontId="42" fillId="11" borderId="0" applyNumberFormat="0" applyBorder="0" applyAlignment="0" applyProtection="0"/>
    <xf numFmtId="0" fontId="52" fillId="12" borderId="5" applyNumberFormat="0" applyAlignment="0" applyProtection="0"/>
    <xf numFmtId="0" fontId="53" fillId="12" borderId="1" applyNumberFormat="0" applyAlignment="0" applyProtection="0"/>
    <xf numFmtId="0" fontId="54" fillId="13" borderId="6" applyNumberFormat="0" applyAlignment="0" applyProtection="0"/>
    <xf numFmtId="0" fontId="39" fillId="14" borderId="0" applyNumberFormat="0" applyBorder="0" applyAlignment="0" applyProtection="0"/>
    <xf numFmtId="0" fontId="42" fillId="15"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39" fillId="18" borderId="0" applyNumberFormat="0" applyBorder="0" applyAlignment="0" applyProtection="0"/>
    <xf numFmtId="0" fontId="42"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6" fontId="38" fillId="0" borderId="0">
      <alignment/>
      <protection/>
    </xf>
    <xf numFmtId="0" fontId="39" fillId="26" borderId="0" applyNumberFormat="0" applyBorder="0" applyAlignment="0" applyProtection="0"/>
    <xf numFmtId="0" fontId="39" fillId="27" borderId="0" applyNumberFormat="0" applyBorder="0" applyAlignment="0" applyProtection="0"/>
    <xf numFmtId="0" fontId="42" fillId="28" borderId="0" applyNumberFormat="0" applyBorder="0" applyAlignment="0" applyProtection="0"/>
    <xf numFmtId="0" fontId="39"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39" fillId="32" borderId="0" applyNumberFormat="0" applyBorder="0" applyAlignment="0" applyProtection="0"/>
    <xf numFmtId="0" fontId="42" fillId="33" borderId="0" applyNumberFormat="0" applyBorder="0" applyAlignment="0" applyProtection="0"/>
    <xf numFmtId="0" fontId="39" fillId="0" borderId="0">
      <alignment vertical="center"/>
      <protection/>
    </xf>
    <xf numFmtId="0" fontId="18" fillId="0" borderId="0">
      <alignment/>
      <protection/>
    </xf>
  </cellStyleXfs>
  <cellXfs count="105">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9"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177" fontId="6" fillId="0" borderId="9" xfId="0" applyNumberFormat="1" applyFont="1" applyFill="1" applyBorder="1" applyAlignment="1">
      <alignment horizontal="center" vertical="center" wrapText="1"/>
    </xf>
    <xf numFmtId="0" fontId="0" fillId="0" borderId="9" xfId="0" applyBorder="1" applyAlignment="1">
      <alignment vertical="center"/>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top" wrapText="1"/>
    </xf>
    <xf numFmtId="0" fontId="5" fillId="0" borderId="9" xfId="0" applyFont="1" applyBorder="1" applyAlignment="1">
      <alignment horizontal="center" vertical="center" wrapText="1"/>
    </xf>
    <xf numFmtId="0" fontId="5" fillId="0" borderId="9" xfId="0" applyFont="1" applyBorder="1" applyAlignment="1">
      <alignment horizontal="left" vertical="top" wrapText="1"/>
    </xf>
    <xf numFmtId="0" fontId="5" fillId="0" borderId="9" xfId="0" applyFont="1" applyBorder="1" applyAlignment="1">
      <alignment horizontal="center" vertical="top" wrapText="1"/>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177" fontId="6" fillId="0" borderId="9" xfId="0" applyNumberFormat="1" applyFont="1" applyFill="1" applyBorder="1" applyAlignment="1">
      <alignment horizontal="left" vertical="center" wrapText="1"/>
    </xf>
    <xf numFmtId="0" fontId="6" fillId="0" borderId="9" xfId="0" applyFont="1" applyBorder="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top" wrapText="1"/>
    </xf>
    <xf numFmtId="0" fontId="0" fillId="0" borderId="9" xfId="0" applyFont="1" applyFill="1" applyBorder="1" applyAlignment="1">
      <alignment vertical="center"/>
    </xf>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4" fillId="0" borderId="9" xfId="0" applyFont="1" applyBorder="1" applyAlignment="1">
      <alignment vertical="center"/>
    </xf>
    <xf numFmtId="0" fontId="59" fillId="0" borderId="10" xfId="0" applyNumberFormat="1" applyFont="1" applyFill="1" applyBorder="1" applyAlignment="1">
      <alignment horizontal="left" vertical="center" wrapText="1"/>
    </xf>
    <xf numFmtId="0" fontId="59" fillId="0" borderId="11" xfId="0" applyNumberFormat="1" applyFont="1" applyFill="1" applyBorder="1" applyAlignment="1">
      <alignment horizontal="left" vertical="center" wrapText="1"/>
    </xf>
    <xf numFmtId="0" fontId="59" fillId="0" borderId="11" xfId="0" applyNumberFormat="1" applyFont="1" applyFill="1" applyBorder="1" applyAlignment="1">
      <alignment horizontal="center" vertical="center" wrapText="1"/>
    </xf>
    <xf numFmtId="0" fontId="59" fillId="0" borderId="12" xfId="0" applyNumberFormat="1" applyFont="1" applyFill="1" applyBorder="1" applyAlignment="1">
      <alignment horizontal="left" vertical="center" wrapText="1"/>
    </xf>
    <xf numFmtId="0" fontId="60" fillId="0" borderId="9" xfId="0" applyNumberFormat="1" applyFont="1" applyFill="1" applyBorder="1" applyAlignment="1">
      <alignment horizontal="center" vertical="center" wrapText="1"/>
    </xf>
    <xf numFmtId="0" fontId="61" fillId="0" borderId="9" xfId="0" applyFont="1" applyFill="1" applyBorder="1" applyAlignment="1">
      <alignment vertical="center" wrapText="1"/>
    </xf>
    <xf numFmtId="0" fontId="62" fillId="0" borderId="9" xfId="0" applyFont="1" applyFill="1" applyBorder="1" applyAlignment="1">
      <alignment vertical="center" wrapText="1"/>
    </xf>
    <xf numFmtId="0" fontId="60" fillId="0" borderId="9" xfId="0" applyFont="1" applyFill="1" applyBorder="1" applyAlignment="1">
      <alignment horizontal="center" vertical="center" wrapText="1"/>
    </xf>
    <xf numFmtId="0" fontId="63" fillId="0" borderId="9" xfId="0" applyFont="1" applyFill="1" applyBorder="1" applyAlignment="1" applyProtection="1">
      <alignment vertical="center" wrapText="1"/>
      <protection locked="0"/>
    </xf>
    <xf numFmtId="0" fontId="60" fillId="0" borderId="9" xfId="0" applyFont="1" applyFill="1" applyBorder="1" applyAlignment="1">
      <alignment vertical="center" wrapText="1"/>
    </xf>
    <xf numFmtId="0" fontId="62" fillId="0" borderId="9" xfId="66" applyFont="1" applyFill="1" applyBorder="1" applyAlignment="1">
      <alignment vertical="center" wrapText="1"/>
      <protection/>
    </xf>
    <xf numFmtId="0" fontId="1" fillId="0" borderId="9" xfId="0" applyFont="1" applyFill="1" applyBorder="1" applyAlignment="1">
      <alignment vertical="center"/>
    </xf>
    <xf numFmtId="0" fontId="62" fillId="0" borderId="9" xfId="66" applyFont="1" applyFill="1" applyBorder="1" applyAlignment="1">
      <alignment vertical="center"/>
      <protection/>
    </xf>
    <xf numFmtId="0" fontId="62" fillId="0" borderId="9" xfId="66" applyFont="1" applyFill="1" applyBorder="1" applyAlignment="1">
      <alignment vertical="center" wrapText="1"/>
      <protection/>
    </xf>
    <xf numFmtId="0" fontId="61" fillId="0" borderId="9" xfId="0" applyNumberFormat="1" applyFont="1" applyFill="1" applyBorder="1" applyAlignment="1">
      <alignment horizontal="center" vertical="center" wrapText="1"/>
    </xf>
    <xf numFmtId="178" fontId="61" fillId="0" borderId="9" xfId="0" applyNumberFormat="1"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4" fillId="0" borderId="9" xfId="0" applyNumberFormat="1" applyFont="1" applyFill="1" applyBorder="1" applyAlignment="1">
      <alignment horizontal="center" vertical="center" wrapText="1"/>
    </xf>
    <xf numFmtId="179" fontId="12" fillId="0" borderId="9" xfId="0" applyNumberFormat="1" applyFont="1" applyFill="1" applyBorder="1" applyAlignment="1">
      <alignment horizontal="center" vertical="center" wrapText="1"/>
    </xf>
    <xf numFmtId="0" fontId="65" fillId="0" borderId="9"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Alignment="1">
      <alignment horizontal="center" vertical="center"/>
    </xf>
    <xf numFmtId="0" fontId="2" fillId="0" borderId="0" xfId="0" applyFont="1" applyAlignment="1">
      <alignment horizontal="left" vertical="center"/>
    </xf>
    <xf numFmtId="0" fontId="4" fillId="0" borderId="9" xfId="0" applyFont="1" applyBorder="1" applyAlignment="1">
      <alignment horizontal="left" vertical="center"/>
    </xf>
    <xf numFmtId="0" fontId="66" fillId="0" borderId="9" xfId="0" applyNumberFormat="1" applyFont="1" applyFill="1" applyBorder="1" applyAlignment="1">
      <alignment horizontal="center" vertical="center" wrapText="1"/>
    </xf>
    <xf numFmtId="180" fontId="67" fillId="0" borderId="9" xfId="0" applyNumberFormat="1" applyFont="1" applyFill="1" applyBorder="1" applyAlignment="1">
      <alignment horizontal="center" vertical="center" wrapText="1"/>
    </xf>
    <xf numFmtId="0" fontId="67" fillId="0" borderId="9" xfId="0" applyFont="1" applyFill="1" applyBorder="1" applyAlignment="1">
      <alignment horizontal="left" vertical="center" wrapText="1"/>
    </xf>
    <xf numFmtId="0" fontId="66" fillId="0" borderId="9" xfId="0" applyFont="1" applyFill="1" applyBorder="1" applyAlignment="1">
      <alignment horizontal="center" vertical="center" wrapText="1"/>
    </xf>
    <xf numFmtId="0" fontId="68" fillId="0" borderId="9" xfId="0" applyFont="1" applyFill="1" applyBorder="1" applyAlignment="1" applyProtection="1">
      <alignment horizontal="center" vertical="center" wrapText="1"/>
      <protection locked="0"/>
    </xf>
    <xf numFmtId="181" fontId="67"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81" fontId="67" fillId="0" borderId="9" xfId="0" applyNumberFormat="1" applyFont="1" applyFill="1" applyBorder="1" applyAlignment="1">
      <alignment horizontal="left" vertical="center" wrapText="1"/>
    </xf>
    <xf numFmtId="181" fontId="5" fillId="0" borderId="9" xfId="0" applyNumberFormat="1" applyFont="1" applyFill="1" applyBorder="1" applyAlignment="1">
      <alignment horizontal="left" vertical="center" wrapText="1"/>
    </xf>
    <xf numFmtId="0" fontId="16"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20" applyNumberFormat="1" applyFont="1" applyFill="1" applyBorder="1" applyAlignment="1">
      <alignment horizontal="center" vertical="center"/>
      <protection/>
    </xf>
    <xf numFmtId="0" fontId="5" fillId="0" borderId="9" xfId="0" applyFont="1" applyFill="1" applyBorder="1" applyAlignment="1">
      <alignment horizontal="left" vertical="center" wrapText="1"/>
    </xf>
    <xf numFmtId="0" fontId="5" fillId="0" borderId="9" xfId="66" applyFont="1" applyFill="1" applyBorder="1" applyAlignment="1">
      <alignment horizontal="left" vertical="center" wrapText="1"/>
      <protection/>
    </xf>
    <xf numFmtId="0" fontId="67"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center" vertical="center" wrapText="1"/>
    </xf>
    <xf numFmtId="0" fontId="67" fillId="0" borderId="9" xfId="0" applyFont="1" applyFill="1" applyBorder="1" applyAlignment="1">
      <alignment vertical="center" wrapText="1"/>
    </xf>
    <xf numFmtId="0" fontId="69" fillId="0" borderId="9" xfId="0" applyFont="1" applyFill="1" applyBorder="1" applyAlignment="1">
      <alignment vertical="center" wrapText="1"/>
    </xf>
    <xf numFmtId="0" fontId="68" fillId="0" borderId="9" xfId="0" applyFont="1" applyFill="1" applyBorder="1" applyAlignment="1" applyProtection="1">
      <alignment vertical="center" wrapText="1"/>
      <protection locked="0"/>
    </xf>
    <xf numFmtId="0" fontId="66" fillId="0" borderId="9" xfId="0" applyFont="1" applyFill="1" applyBorder="1" applyAlignment="1">
      <alignment vertical="center" wrapText="1"/>
    </xf>
    <xf numFmtId="0" fontId="69" fillId="0" borderId="9" xfId="66" applyFont="1" applyFill="1" applyBorder="1" applyAlignment="1">
      <alignment vertical="center" wrapText="1"/>
      <protection/>
    </xf>
    <xf numFmtId="0" fontId="5" fillId="0" borderId="9" xfId="0" applyFont="1" applyFill="1" applyBorder="1" applyAlignment="1">
      <alignment vertical="center"/>
    </xf>
    <xf numFmtId="0" fontId="69" fillId="0" borderId="9" xfId="66" applyFont="1" applyFill="1" applyBorder="1" applyAlignment="1">
      <alignment vertical="center"/>
      <protection/>
    </xf>
    <xf numFmtId="0" fontId="69" fillId="0" borderId="9" xfId="66" applyFont="1" applyFill="1" applyBorder="1" applyAlignment="1">
      <alignment vertical="center" wrapText="1"/>
      <protection/>
    </xf>
    <xf numFmtId="0" fontId="67" fillId="0" borderId="9" xfId="0" applyNumberFormat="1" applyFont="1" applyFill="1" applyBorder="1" applyAlignment="1">
      <alignment horizontal="center" vertical="center" wrapText="1"/>
    </xf>
    <xf numFmtId="178" fontId="67" fillId="0" borderId="9" xfId="0" applyNumberFormat="1"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0" fillId="0" borderId="0" xfId="0" applyFont="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常规_龙放"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基本配置2009报价无线更改"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一般_緯創昆山園區廠房水電工程標單_台燿科技(中山)有限公司弱电工程標單"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73"/>
  <sheetViews>
    <sheetView tabSelected="1" zoomScaleSheetLayoutView="100" workbookViewId="0" topLeftCell="A1">
      <selection activeCell="C4" sqref="C4"/>
    </sheetView>
  </sheetViews>
  <sheetFormatPr defaultColWidth="9.00390625" defaultRowHeight="30" customHeight="1"/>
  <cols>
    <col min="1" max="1" width="8.125" style="35" customWidth="1"/>
    <col min="2" max="2" width="15.50390625" style="35" customWidth="1"/>
    <col min="3" max="3" width="81.75390625" style="60" customWidth="1"/>
    <col min="4" max="4" width="9.00390625" style="36" customWidth="1"/>
    <col min="5" max="5" width="9.00390625" style="35" customWidth="1"/>
    <col min="6" max="6" width="10.75390625" style="35" customWidth="1"/>
    <col min="7" max="247" width="9.00390625" style="35" customWidth="1"/>
    <col min="248" max="250" width="9.00390625" style="61" customWidth="1"/>
    <col min="252" max="16384" width="9.00390625" style="61" customWidth="1"/>
  </cols>
  <sheetData>
    <row r="1" spans="1:6" ht="38.25">
      <c r="A1" s="5" t="s">
        <v>0</v>
      </c>
      <c r="B1" s="5"/>
      <c r="C1" s="62"/>
      <c r="D1" s="5"/>
      <c r="E1" s="5"/>
      <c r="F1" s="5"/>
    </row>
    <row r="2" spans="1:6" s="35" customFormat="1" ht="30" customHeight="1">
      <c r="A2" s="8" t="s">
        <v>1</v>
      </c>
      <c r="B2" s="8" t="s">
        <v>2</v>
      </c>
      <c r="C2" s="63" t="s">
        <v>3</v>
      </c>
      <c r="D2" s="8" t="s">
        <v>4</v>
      </c>
      <c r="E2" s="8" t="s">
        <v>5</v>
      </c>
      <c r="F2" s="8" t="s">
        <v>6</v>
      </c>
    </row>
    <row r="3" spans="1:6" s="35" customFormat="1" ht="30" customHeight="1">
      <c r="A3" s="38" t="s">
        <v>7</v>
      </c>
      <c r="B3" s="39"/>
      <c r="C3" s="39"/>
      <c r="D3" s="39"/>
      <c r="E3" s="39"/>
      <c r="F3" s="41"/>
    </row>
    <row r="4" spans="1:6" s="35" customFormat="1" ht="240">
      <c r="A4" s="64">
        <v>1</v>
      </c>
      <c r="B4" s="65" t="s">
        <v>8</v>
      </c>
      <c r="C4" s="66" t="s">
        <v>9</v>
      </c>
      <c r="D4" s="64">
        <v>1</v>
      </c>
      <c r="E4" s="67" t="s">
        <v>10</v>
      </c>
      <c r="F4" s="68"/>
    </row>
    <row r="5" spans="1:6" s="35" customFormat="1" ht="60">
      <c r="A5" s="64">
        <v>2</v>
      </c>
      <c r="B5" s="69" t="s">
        <v>11</v>
      </c>
      <c r="C5" s="66" t="s">
        <v>12</v>
      </c>
      <c r="D5" s="64">
        <v>2</v>
      </c>
      <c r="E5" s="67" t="s">
        <v>13</v>
      </c>
      <c r="F5" s="68"/>
    </row>
    <row r="6" spans="1:6" s="35" customFormat="1" ht="60">
      <c r="A6" s="64">
        <v>3</v>
      </c>
      <c r="B6" s="67" t="s">
        <v>14</v>
      </c>
      <c r="C6" s="66" t="s">
        <v>15</v>
      </c>
      <c r="D6" s="64">
        <v>2</v>
      </c>
      <c r="E6" s="67" t="s">
        <v>13</v>
      </c>
      <c r="F6" s="70"/>
    </row>
    <row r="7" spans="1:6" s="35" customFormat="1" ht="84">
      <c r="A7" s="64">
        <v>4</v>
      </c>
      <c r="B7" s="69" t="s">
        <v>16</v>
      </c>
      <c r="C7" s="71" t="s">
        <v>17</v>
      </c>
      <c r="D7" s="64">
        <v>1</v>
      </c>
      <c r="E7" s="67" t="s">
        <v>10</v>
      </c>
      <c r="F7" s="68"/>
    </row>
    <row r="8" spans="1:6" s="35" customFormat="1" ht="72">
      <c r="A8" s="64">
        <v>5</v>
      </c>
      <c r="B8" s="67" t="s">
        <v>18</v>
      </c>
      <c r="C8" s="71" t="s">
        <v>19</v>
      </c>
      <c r="D8" s="64">
        <v>1</v>
      </c>
      <c r="E8" s="67" t="s">
        <v>10</v>
      </c>
      <c r="F8" s="70"/>
    </row>
    <row r="9" spans="1:6" s="35" customFormat="1" ht="96">
      <c r="A9" s="64">
        <v>6</v>
      </c>
      <c r="B9" s="67" t="s">
        <v>20</v>
      </c>
      <c r="C9" s="72" t="s">
        <v>21</v>
      </c>
      <c r="D9" s="64">
        <v>2</v>
      </c>
      <c r="E9" s="67" t="s">
        <v>10</v>
      </c>
      <c r="F9" s="68"/>
    </row>
    <row r="10" spans="1:251" s="59" customFormat="1" ht="96">
      <c r="A10" s="73">
        <v>7</v>
      </c>
      <c r="B10" s="74" t="s">
        <v>22</v>
      </c>
      <c r="C10" s="66" t="s">
        <v>23</v>
      </c>
      <c r="D10" s="73">
        <v>8</v>
      </c>
      <c r="E10" s="74" t="s">
        <v>10</v>
      </c>
      <c r="F10" s="75"/>
      <c r="IN10" s="104"/>
      <c r="IO10" s="104"/>
      <c r="IP10" s="104"/>
      <c r="IQ10" s="104"/>
    </row>
    <row r="11" spans="1:6" s="35" customFormat="1" ht="30" customHeight="1">
      <c r="A11" s="64">
        <v>8</v>
      </c>
      <c r="B11" s="76" t="s">
        <v>24</v>
      </c>
      <c r="C11" s="77" t="s">
        <v>25</v>
      </c>
      <c r="D11" s="64">
        <v>8</v>
      </c>
      <c r="E11" s="67" t="s">
        <v>26</v>
      </c>
      <c r="F11" s="68"/>
    </row>
    <row r="12" spans="1:6" s="35" customFormat="1" ht="120">
      <c r="A12" s="64">
        <v>9</v>
      </c>
      <c r="B12" s="67" t="s">
        <v>27</v>
      </c>
      <c r="C12" s="66" t="s">
        <v>28</v>
      </c>
      <c r="D12" s="64">
        <v>4</v>
      </c>
      <c r="E12" s="67" t="s">
        <v>10</v>
      </c>
      <c r="F12" s="70"/>
    </row>
    <row r="13" spans="1:6" s="35" customFormat="1" ht="72">
      <c r="A13" s="64">
        <v>10</v>
      </c>
      <c r="B13" s="67" t="s">
        <v>29</v>
      </c>
      <c r="C13" s="78" t="s">
        <v>30</v>
      </c>
      <c r="D13" s="64">
        <v>1</v>
      </c>
      <c r="E13" s="67" t="s">
        <v>10</v>
      </c>
      <c r="F13" s="70"/>
    </row>
    <row r="14" spans="1:6" s="35" customFormat="1" ht="120">
      <c r="A14" s="64">
        <v>11</v>
      </c>
      <c r="B14" s="67" t="s">
        <v>31</v>
      </c>
      <c r="C14" s="78" t="s">
        <v>32</v>
      </c>
      <c r="D14" s="64">
        <v>1</v>
      </c>
      <c r="E14" s="67" t="s">
        <v>10</v>
      </c>
      <c r="F14" s="70"/>
    </row>
    <row r="15" spans="1:6" s="35" customFormat="1" ht="36">
      <c r="A15" s="64">
        <v>12</v>
      </c>
      <c r="B15" s="67" t="s">
        <v>33</v>
      </c>
      <c r="C15" s="78" t="s">
        <v>34</v>
      </c>
      <c r="D15" s="64">
        <v>1</v>
      </c>
      <c r="E15" s="67" t="s">
        <v>10</v>
      </c>
      <c r="F15" s="70"/>
    </row>
    <row r="16" spans="1:6" s="35" customFormat="1" ht="36">
      <c r="A16" s="64">
        <v>13</v>
      </c>
      <c r="B16" s="67" t="s">
        <v>35</v>
      </c>
      <c r="C16" s="78" t="s">
        <v>34</v>
      </c>
      <c r="D16" s="64">
        <v>5</v>
      </c>
      <c r="E16" s="67" t="s">
        <v>10</v>
      </c>
      <c r="F16" s="70"/>
    </row>
    <row r="17" spans="1:6" s="35" customFormat="1" ht="84">
      <c r="A17" s="64">
        <v>14</v>
      </c>
      <c r="B17" s="67" t="s">
        <v>36</v>
      </c>
      <c r="C17" s="72" t="s">
        <v>37</v>
      </c>
      <c r="D17" s="64">
        <v>2</v>
      </c>
      <c r="E17" s="67" t="s">
        <v>38</v>
      </c>
      <c r="F17" s="70"/>
    </row>
    <row r="18" spans="1:6" s="35" customFormat="1" ht="132">
      <c r="A18" s="64">
        <v>15</v>
      </c>
      <c r="B18" s="69" t="s">
        <v>39</v>
      </c>
      <c r="C18" s="66" t="s">
        <v>40</v>
      </c>
      <c r="D18" s="64">
        <v>1</v>
      </c>
      <c r="E18" s="67" t="s">
        <v>10</v>
      </c>
      <c r="F18" s="68"/>
    </row>
    <row r="19" spans="1:6" s="35" customFormat="1" ht="120">
      <c r="A19" s="64">
        <v>16</v>
      </c>
      <c r="B19" s="67" t="s">
        <v>41</v>
      </c>
      <c r="C19" s="77" t="s">
        <v>42</v>
      </c>
      <c r="D19" s="64">
        <v>1</v>
      </c>
      <c r="E19" s="67" t="s">
        <v>10</v>
      </c>
      <c r="F19" s="70"/>
    </row>
    <row r="20" spans="1:6" s="35" customFormat="1" ht="144">
      <c r="A20" s="64">
        <v>17</v>
      </c>
      <c r="B20" s="67" t="s">
        <v>43</v>
      </c>
      <c r="C20" s="66" t="s">
        <v>44</v>
      </c>
      <c r="D20" s="64">
        <v>1</v>
      </c>
      <c r="E20" s="67" t="s">
        <v>10</v>
      </c>
      <c r="F20" s="70"/>
    </row>
    <row r="21" spans="1:6" s="35" customFormat="1" ht="30" customHeight="1">
      <c r="A21" s="64">
        <v>18</v>
      </c>
      <c r="B21" s="79" t="s">
        <v>45</v>
      </c>
      <c r="C21" s="71" t="s">
        <v>46</v>
      </c>
      <c r="D21" s="64">
        <v>1</v>
      </c>
      <c r="E21" s="67" t="s">
        <v>10</v>
      </c>
      <c r="F21" s="68"/>
    </row>
    <row r="22" spans="1:6" s="35" customFormat="1" ht="30" customHeight="1">
      <c r="A22" s="38" t="s">
        <v>47</v>
      </c>
      <c r="B22" s="39"/>
      <c r="C22" s="39"/>
      <c r="D22" s="39"/>
      <c r="E22" s="39"/>
      <c r="F22" s="41"/>
    </row>
    <row r="23" spans="1:6" s="35" customFormat="1" ht="409.5">
      <c r="A23" s="64">
        <v>1</v>
      </c>
      <c r="B23" s="80" t="s">
        <v>48</v>
      </c>
      <c r="C23" s="81" t="s">
        <v>49</v>
      </c>
      <c r="D23" s="82">
        <v>16.54</v>
      </c>
      <c r="E23" s="80" t="s">
        <v>50</v>
      </c>
      <c r="F23" s="83"/>
    </row>
    <row r="24" spans="1:6" s="35" customFormat="1" ht="120">
      <c r="A24" s="64">
        <v>2</v>
      </c>
      <c r="B24" s="25" t="s">
        <v>51</v>
      </c>
      <c r="C24" s="23" t="s">
        <v>52</v>
      </c>
      <c r="D24" s="24">
        <v>38</v>
      </c>
      <c r="E24" s="25" t="s">
        <v>53</v>
      </c>
      <c r="F24" s="83"/>
    </row>
    <row r="25" spans="1:6" s="35" customFormat="1" ht="168">
      <c r="A25" s="64">
        <v>3</v>
      </c>
      <c r="B25" s="25" t="s">
        <v>54</v>
      </c>
      <c r="C25" s="23" t="s">
        <v>55</v>
      </c>
      <c r="D25" s="24">
        <v>1</v>
      </c>
      <c r="E25" s="25" t="s">
        <v>10</v>
      </c>
      <c r="F25" s="83"/>
    </row>
    <row r="26" spans="1:6" ht="36">
      <c r="A26" s="12">
        <v>4</v>
      </c>
      <c r="B26" s="11" t="s">
        <v>56</v>
      </c>
      <c r="C26" s="11" t="s">
        <v>57</v>
      </c>
      <c r="D26" s="12">
        <v>1</v>
      </c>
      <c r="E26" s="13" t="s">
        <v>38</v>
      </c>
      <c r="F26" s="84"/>
    </row>
    <row r="27" spans="1:6" s="35" customFormat="1" ht="72">
      <c r="A27" s="64">
        <v>5</v>
      </c>
      <c r="B27" s="25" t="s">
        <v>58</v>
      </c>
      <c r="C27" s="81" t="s">
        <v>59</v>
      </c>
      <c r="D27" s="24">
        <v>1</v>
      </c>
      <c r="E27" s="25" t="s">
        <v>10</v>
      </c>
      <c r="F27" s="83"/>
    </row>
    <row r="28" spans="1:6" s="35" customFormat="1" ht="36">
      <c r="A28" s="64">
        <v>6</v>
      </c>
      <c r="B28" s="25" t="s">
        <v>60</v>
      </c>
      <c r="C28" s="23" t="s">
        <v>61</v>
      </c>
      <c r="D28" s="24">
        <v>16.54</v>
      </c>
      <c r="E28" s="25" t="s">
        <v>50</v>
      </c>
      <c r="F28" s="83"/>
    </row>
    <row r="29" spans="1:6" s="35" customFormat="1" ht="30" customHeight="1">
      <c r="A29" s="64">
        <v>7</v>
      </c>
      <c r="B29" s="85" t="s">
        <v>62</v>
      </c>
      <c r="C29" s="81" t="s">
        <v>63</v>
      </c>
      <c r="D29" s="24">
        <v>16.96</v>
      </c>
      <c r="E29" s="80" t="s">
        <v>64</v>
      </c>
      <c r="F29" s="83"/>
    </row>
    <row r="30" spans="1:6" s="35" customFormat="1" ht="30" customHeight="1">
      <c r="A30" s="64">
        <v>8</v>
      </c>
      <c r="B30" s="25" t="s">
        <v>65</v>
      </c>
      <c r="C30" s="23" t="s">
        <v>66</v>
      </c>
      <c r="D30" s="24">
        <v>16.54</v>
      </c>
      <c r="E30" s="25" t="s">
        <v>67</v>
      </c>
      <c r="F30" s="83"/>
    </row>
    <row r="31" spans="1:6" s="35" customFormat="1" ht="30" customHeight="1">
      <c r="A31" s="64">
        <v>9</v>
      </c>
      <c r="B31" s="25" t="s">
        <v>68</v>
      </c>
      <c r="C31" s="23" t="s">
        <v>69</v>
      </c>
      <c r="D31" s="24">
        <v>1</v>
      </c>
      <c r="E31" s="25" t="s">
        <v>64</v>
      </c>
      <c r="F31" s="83"/>
    </row>
    <row r="32" spans="1:6" s="35" customFormat="1" ht="42.75" customHeight="1">
      <c r="A32" s="64">
        <v>10</v>
      </c>
      <c r="B32" s="80" t="s">
        <v>70</v>
      </c>
      <c r="C32" s="23" t="s">
        <v>71</v>
      </c>
      <c r="D32" s="24"/>
      <c r="E32" s="25"/>
      <c r="F32" s="83" t="s">
        <v>72</v>
      </c>
    </row>
    <row r="33" spans="1:6" s="35" customFormat="1" ht="30" customHeight="1">
      <c r="A33" s="38" t="s">
        <v>73</v>
      </c>
      <c r="B33" s="39"/>
      <c r="C33" s="39"/>
      <c r="D33" s="39"/>
      <c r="E33" s="39"/>
      <c r="F33" s="41"/>
    </row>
    <row r="34" spans="1:6" ht="30" customHeight="1">
      <c r="A34" s="64">
        <v>1</v>
      </c>
      <c r="B34" s="86" t="s">
        <v>74</v>
      </c>
      <c r="C34" s="87" t="s">
        <v>75</v>
      </c>
      <c r="D34" s="64">
        <v>1</v>
      </c>
      <c r="E34" s="67" t="s">
        <v>10</v>
      </c>
      <c r="F34" s="88"/>
    </row>
    <row r="35" spans="1:6" ht="30" customHeight="1">
      <c r="A35" s="64">
        <v>2</v>
      </c>
      <c r="B35" s="89" t="s">
        <v>76</v>
      </c>
      <c r="C35" s="90" t="s">
        <v>77</v>
      </c>
      <c r="D35" s="64">
        <v>1</v>
      </c>
      <c r="E35" s="67" t="s">
        <v>10</v>
      </c>
      <c r="F35" s="91"/>
    </row>
    <row r="36" spans="1:6" ht="30" customHeight="1">
      <c r="A36" s="64">
        <v>3</v>
      </c>
      <c r="B36" s="89" t="s">
        <v>78</v>
      </c>
      <c r="C36" s="90" t="s">
        <v>79</v>
      </c>
      <c r="D36" s="64">
        <v>16</v>
      </c>
      <c r="E36" s="67" t="s">
        <v>38</v>
      </c>
      <c r="F36" s="91"/>
    </row>
    <row r="37" spans="1:6" ht="30" customHeight="1">
      <c r="A37" s="64">
        <v>4</v>
      </c>
      <c r="B37" s="89" t="s">
        <v>80</v>
      </c>
      <c r="C37" s="90" t="s">
        <v>81</v>
      </c>
      <c r="D37" s="64">
        <v>8</v>
      </c>
      <c r="E37" s="67" t="s">
        <v>38</v>
      </c>
      <c r="F37" s="91"/>
    </row>
    <row r="38" spans="1:6" ht="30" customHeight="1">
      <c r="A38" s="64">
        <v>5</v>
      </c>
      <c r="B38" s="92" t="s">
        <v>82</v>
      </c>
      <c r="C38" s="93" t="s">
        <v>83</v>
      </c>
      <c r="D38" s="94">
        <v>40</v>
      </c>
      <c r="E38" s="95" t="s">
        <v>84</v>
      </c>
      <c r="F38" s="88"/>
    </row>
    <row r="39" spans="1:6" ht="30" customHeight="1">
      <c r="A39" s="64">
        <v>6</v>
      </c>
      <c r="B39" s="92" t="s">
        <v>85</v>
      </c>
      <c r="C39" s="93" t="s">
        <v>86</v>
      </c>
      <c r="D39" s="94">
        <v>24</v>
      </c>
      <c r="E39" s="95" t="s">
        <v>87</v>
      </c>
      <c r="F39" s="88"/>
    </row>
    <row r="40" spans="1:6" ht="30" customHeight="1">
      <c r="A40" s="64">
        <v>7</v>
      </c>
      <c r="B40" s="89" t="s">
        <v>88</v>
      </c>
      <c r="C40" s="90" t="s">
        <v>89</v>
      </c>
      <c r="D40" s="64">
        <v>1</v>
      </c>
      <c r="E40" s="67" t="s">
        <v>90</v>
      </c>
      <c r="F40" s="88"/>
    </row>
    <row r="41" spans="1:6" ht="30" customHeight="1">
      <c r="A41" s="64">
        <v>8</v>
      </c>
      <c r="B41" s="89" t="s">
        <v>91</v>
      </c>
      <c r="C41" s="90" t="s">
        <v>92</v>
      </c>
      <c r="D41" s="64">
        <v>1</v>
      </c>
      <c r="E41" s="67" t="s">
        <v>64</v>
      </c>
      <c r="F41" s="88"/>
    </row>
    <row r="42" spans="1:6" ht="30" customHeight="1">
      <c r="A42" s="38" t="s">
        <v>93</v>
      </c>
      <c r="B42" s="39"/>
      <c r="C42" s="39"/>
      <c r="D42" s="39"/>
      <c r="E42" s="39"/>
      <c r="F42" s="41"/>
    </row>
    <row r="43" spans="1:6" ht="72.75" customHeight="1">
      <c r="A43" s="10">
        <v>1</v>
      </c>
      <c r="B43" s="96" t="s">
        <v>94</v>
      </c>
      <c r="C43" s="11" t="s">
        <v>95</v>
      </c>
      <c r="D43" s="12">
        <v>2</v>
      </c>
      <c r="E43" s="13" t="s">
        <v>10</v>
      </c>
      <c r="F43" s="15"/>
    </row>
    <row r="44" spans="1:6" ht="30" customHeight="1">
      <c r="A44" s="10">
        <v>2</v>
      </c>
      <c r="B44" s="96" t="s">
        <v>96</v>
      </c>
      <c r="C44" s="11" t="s">
        <v>97</v>
      </c>
      <c r="D44" s="12">
        <v>2</v>
      </c>
      <c r="E44" s="13" t="s">
        <v>10</v>
      </c>
      <c r="F44" s="15"/>
    </row>
    <row r="45" spans="1:6" ht="30" customHeight="1">
      <c r="A45" s="10">
        <v>3</v>
      </c>
      <c r="B45" s="96" t="s">
        <v>98</v>
      </c>
      <c r="C45" s="11" t="s">
        <v>99</v>
      </c>
      <c r="D45" s="12">
        <v>1</v>
      </c>
      <c r="E45" s="13" t="s">
        <v>10</v>
      </c>
      <c r="F45" s="15"/>
    </row>
    <row r="46" spans="1:6" ht="30" customHeight="1">
      <c r="A46" s="10">
        <v>4</v>
      </c>
      <c r="B46" s="96" t="s">
        <v>98</v>
      </c>
      <c r="C46" s="11" t="s">
        <v>100</v>
      </c>
      <c r="D46" s="12">
        <v>1</v>
      </c>
      <c r="E46" s="13" t="s">
        <v>10</v>
      </c>
      <c r="F46" s="15"/>
    </row>
    <row r="47" spans="1:6" ht="30" customHeight="1">
      <c r="A47" s="10">
        <v>5</v>
      </c>
      <c r="B47" s="96" t="s">
        <v>98</v>
      </c>
      <c r="C47" s="11" t="s">
        <v>101</v>
      </c>
      <c r="D47" s="12">
        <v>1</v>
      </c>
      <c r="E47" s="13" t="s">
        <v>10</v>
      </c>
      <c r="F47" s="15"/>
    </row>
    <row r="48" spans="1:6" ht="30" customHeight="1">
      <c r="A48" s="10">
        <v>6</v>
      </c>
      <c r="B48" s="96" t="s">
        <v>102</v>
      </c>
      <c r="C48" s="11" t="s">
        <v>103</v>
      </c>
      <c r="D48" s="12">
        <v>3</v>
      </c>
      <c r="E48" s="13" t="s">
        <v>84</v>
      </c>
      <c r="F48" s="15"/>
    </row>
    <row r="49" spans="1:6" ht="30" customHeight="1">
      <c r="A49" s="10">
        <v>7</v>
      </c>
      <c r="B49" s="97" t="s">
        <v>104</v>
      </c>
      <c r="C49" s="17" t="s">
        <v>104</v>
      </c>
      <c r="D49" s="24">
        <v>2</v>
      </c>
      <c r="E49" s="19" t="s">
        <v>105</v>
      </c>
      <c r="F49" s="15"/>
    </row>
    <row r="50" spans="1:6" ht="30" customHeight="1">
      <c r="A50" s="38" t="s">
        <v>106</v>
      </c>
      <c r="B50" s="39"/>
      <c r="C50" s="39"/>
      <c r="D50" s="39"/>
      <c r="E50" s="39"/>
      <c r="F50" s="41"/>
    </row>
    <row r="51" spans="1:6" ht="30" customHeight="1">
      <c r="A51" s="98">
        <v>1</v>
      </c>
      <c r="B51" s="99" t="s">
        <v>107</v>
      </c>
      <c r="C51" s="99" t="s">
        <v>108</v>
      </c>
      <c r="D51" s="100">
        <v>1</v>
      </c>
      <c r="E51" s="99" t="s">
        <v>64</v>
      </c>
      <c r="F51" s="101"/>
    </row>
    <row r="52" spans="1:6" ht="30" customHeight="1">
      <c r="A52" s="98">
        <v>2</v>
      </c>
      <c r="B52" s="100"/>
      <c r="C52" s="99" t="s">
        <v>109</v>
      </c>
      <c r="D52" s="100"/>
      <c r="E52" s="100"/>
      <c r="F52" s="101"/>
    </row>
    <row r="53" spans="1:6" ht="30" customHeight="1">
      <c r="A53" s="98">
        <v>3</v>
      </c>
      <c r="B53" s="100"/>
      <c r="C53" s="99" t="s">
        <v>110</v>
      </c>
      <c r="D53" s="100"/>
      <c r="E53" s="100"/>
      <c r="F53" s="101"/>
    </row>
    <row r="54" spans="1:6" ht="30" customHeight="1">
      <c r="A54" s="98">
        <v>4</v>
      </c>
      <c r="B54" s="100"/>
      <c r="C54" s="99" t="s">
        <v>111</v>
      </c>
      <c r="D54" s="100"/>
      <c r="E54" s="100"/>
      <c r="F54" s="101"/>
    </row>
    <row r="55" spans="1:6" ht="30" customHeight="1">
      <c r="A55" s="98">
        <v>5</v>
      </c>
      <c r="B55" s="100"/>
      <c r="C55" s="99" t="s">
        <v>112</v>
      </c>
      <c r="D55" s="100"/>
      <c r="E55" s="100"/>
      <c r="F55" s="101"/>
    </row>
    <row r="56" spans="1:6" ht="30" customHeight="1">
      <c r="A56" s="98">
        <v>6</v>
      </c>
      <c r="B56" s="100"/>
      <c r="C56" s="99" t="s">
        <v>113</v>
      </c>
      <c r="D56" s="100"/>
      <c r="E56" s="100"/>
      <c r="F56" s="101"/>
    </row>
    <row r="57" spans="1:6" ht="30" customHeight="1">
      <c r="A57" s="98">
        <v>7</v>
      </c>
      <c r="B57" s="100"/>
      <c r="C57" s="99" t="s">
        <v>114</v>
      </c>
      <c r="D57" s="100"/>
      <c r="E57" s="100"/>
      <c r="F57" s="101"/>
    </row>
    <row r="58" spans="1:6" ht="30" customHeight="1">
      <c r="A58" s="98">
        <v>8</v>
      </c>
      <c r="B58" s="100"/>
      <c r="C58" s="99" t="s">
        <v>115</v>
      </c>
      <c r="D58" s="100"/>
      <c r="E58" s="100"/>
      <c r="F58" s="101"/>
    </row>
    <row r="59" spans="1:6" ht="30" customHeight="1">
      <c r="A59" s="98">
        <v>9</v>
      </c>
      <c r="B59" s="99" t="s">
        <v>116</v>
      </c>
      <c r="C59" s="99" t="s">
        <v>117</v>
      </c>
      <c r="D59" s="100">
        <v>1</v>
      </c>
      <c r="E59" s="99" t="s">
        <v>64</v>
      </c>
      <c r="F59" s="98"/>
    </row>
    <row r="60" spans="1:6" ht="30" customHeight="1">
      <c r="A60" s="98">
        <v>10</v>
      </c>
      <c r="B60" s="100"/>
      <c r="C60" s="99" t="s">
        <v>118</v>
      </c>
      <c r="D60" s="100">
        <v>1</v>
      </c>
      <c r="E60" s="99" t="s">
        <v>64</v>
      </c>
      <c r="F60" s="98"/>
    </row>
    <row r="61" spans="1:6" ht="30" customHeight="1">
      <c r="A61" s="98">
        <v>11</v>
      </c>
      <c r="B61" s="100"/>
      <c r="C61" s="99" t="s">
        <v>119</v>
      </c>
      <c r="D61" s="100">
        <v>1</v>
      </c>
      <c r="E61" s="99" t="s">
        <v>64</v>
      </c>
      <c r="F61" s="98"/>
    </row>
    <row r="62" spans="1:6" ht="30" customHeight="1">
      <c r="A62" s="98">
        <v>12</v>
      </c>
      <c r="B62" s="99" t="s">
        <v>120</v>
      </c>
      <c r="C62" s="99" t="s">
        <v>121</v>
      </c>
      <c r="D62" s="100">
        <v>1</v>
      </c>
      <c r="E62" s="102" t="s">
        <v>64</v>
      </c>
      <c r="F62" s="101"/>
    </row>
    <row r="63" spans="1:6" ht="30" customHeight="1">
      <c r="A63" s="98">
        <v>13</v>
      </c>
      <c r="B63" s="100"/>
      <c r="C63" s="99" t="s">
        <v>109</v>
      </c>
      <c r="D63" s="100"/>
      <c r="E63" s="103"/>
      <c r="F63" s="101"/>
    </row>
    <row r="64" spans="1:6" ht="30" customHeight="1">
      <c r="A64" s="98">
        <v>14</v>
      </c>
      <c r="B64" s="100"/>
      <c r="C64" s="99" t="s">
        <v>122</v>
      </c>
      <c r="D64" s="100"/>
      <c r="E64" s="103"/>
      <c r="F64" s="101"/>
    </row>
    <row r="65" spans="1:6" ht="30" customHeight="1">
      <c r="A65" s="98">
        <v>15</v>
      </c>
      <c r="B65" s="100"/>
      <c r="C65" s="99" t="s">
        <v>123</v>
      </c>
      <c r="D65" s="100"/>
      <c r="E65" s="103"/>
      <c r="F65" s="101"/>
    </row>
    <row r="66" spans="1:6" ht="30" customHeight="1">
      <c r="A66" s="98">
        <v>16</v>
      </c>
      <c r="B66" s="100"/>
      <c r="C66" s="99" t="s">
        <v>124</v>
      </c>
      <c r="D66" s="100"/>
      <c r="E66" s="103"/>
      <c r="F66" s="101"/>
    </row>
    <row r="67" spans="1:6" ht="30" customHeight="1">
      <c r="A67" s="98">
        <v>17</v>
      </c>
      <c r="B67" s="100"/>
      <c r="C67" s="99" t="s">
        <v>125</v>
      </c>
      <c r="D67" s="100"/>
      <c r="E67" s="103"/>
      <c r="F67" s="101"/>
    </row>
    <row r="68" spans="1:6" ht="30" customHeight="1">
      <c r="A68" s="98">
        <v>18</v>
      </c>
      <c r="B68" s="100"/>
      <c r="C68" s="99" t="s">
        <v>126</v>
      </c>
      <c r="D68" s="100"/>
      <c r="E68" s="103"/>
      <c r="F68" s="101"/>
    </row>
    <row r="69" spans="1:6" ht="30" customHeight="1">
      <c r="A69" s="98">
        <v>19</v>
      </c>
      <c r="B69" s="100"/>
      <c r="C69" s="99" t="s">
        <v>127</v>
      </c>
      <c r="D69" s="100"/>
      <c r="E69" s="103"/>
      <c r="F69" s="101"/>
    </row>
    <row r="70" spans="1:6" ht="30" customHeight="1">
      <c r="A70" s="98">
        <v>20</v>
      </c>
      <c r="B70" s="100"/>
      <c r="C70" s="99" t="s">
        <v>128</v>
      </c>
      <c r="D70" s="100"/>
      <c r="E70" s="103"/>
      <c r="F70" s="101"/>
    </row>
    <row r="71" spans="1:6" ht="30" customHeight="1">
      <c r="A71" s="98">
        <v>21</v>
      </c>
      <c r="B71" s="100"/>
      <c r="C71" s="99" t="s">
        <v>129</v>
      </c>
      <c r="D71" s="100"/>
      <c r="E71" s="103"/>
      <c r="F71" s="101"/>
    </row>
    <row r="72" spans="1:6" ht="30" customHeight="1">
      <c r="A72" s="98">
        <v>22</v>
      </c>
      <c r="B72" s="98"/>
      <c r="C72" s="99" t="s">
        <v>130</v>
      </c>
      <c r="D72" s="100">
        <v>1</v>
      </c>
      <c r="E72" s="99" t="s">
        <v>64</v>
      </c>
      <c r="F72" s="98"/>
    </row>
    <row r="73" spans="1:6" ht="30" customHeight="1">
      <c r="A73" s="98">
        <v>23</v>
      </c>
      <c r="B73" s="98"/>
      <c r="C73" s="99" t="s">
        <v>131</v>
      </c>
      <c r="D73" s="100">
        <v>1</v>
      </c>
      <c r="E73" s="99" t="s">
        <v>64</v>
      </c>
      <c r="F73" s="98"/>
    </row>
  </sheetData>
  <sheetProtection/>
  <mergeCells count="15">
    <mergeCell ref="A1:F1"/>
    <mergeCell ref="A3:F3"/>
    <mergeCell ref="A22:F22"/>
    <mergeCell ref="A33:F33"/>
    <mergeCell ref="A42:F42"/>
    <mergeCell ref="A50:F50"/>
    <mergeCell ref="B51:B58"/>
    <mergeCell ref="B59:B61"/>
    <mergeCell ref="B62:B71"/>
    <mergeCell ref="D51:D58"/>
    <mergeCell ref="D62:D71"/>
    <mergeCell ref="E51:E58"/>
    <mergeCell ref="E62:E71"/>
    <mergeCell ref="F51:F58"/>
    <mergeCell ref="F62:F71"/>
  </mergeCells>
  <printOptions/>
  <pageMargins left="0.15694444444444444" right="0.19652777777777777" top="1" bottom="1" header="0.5118055555555555" footer="0.5118055555555555"/>
  <pageSetup orientation="portrait" paperSize="8"/>
</worksheet>
</file>

<file path=xl/worksheets/sheet2.xml><?xml version="1.0" encoding="utf-8"?>
<worksheet xmlns="http://schemas.openxmlformats.org/spreadsheetml/2006/main" xmlns:r="http://schemas.openxmlformats.org/officeDocument/2006/relationships">
  <dimension ref="A1:H12"/>
  <sheetViews>
    <sheetView zoomScaleSheetLayoutView="100" workbookViewId="0" topLeftCell="A2">
      <selection activeCell="H12" sqref="A3:H12"/>
    </sheetView>
  </sheetViews>
  <sheetFormatPr defaultColWidth="9.00390625" defaultRowHeight="30" customHeight="1"/>
  <cols>
    <col min="1" max="1" width="9.00390625" style="35" customWidth="1"/>
    <col min="2" max="2" width="17.00390625" style="34" customWidth="1"/>
    <col min="3" max="3" width="58.75390625" style="34" customWidth="1"/>
    <col min="4" max="4" width="9.00390625" style="36" customWidth="1"/>
    <col min="5" max="5" width="8.50390625" style="35" customWidth="1"/>
    <col min="6" max="7" width="13.00390625" style="3" customWidth="1"/>
    <col min="8" max="8" width="16.375" style="34" customWidth="1"/>
    <col min="9" max="252" width="9.00390625" style="34" customWidth="1"/>
    <col min="253" max="16384" width="9.00390625" style="33" customWidth="1"/>
  </cols>
  <sheetData>
    <row r="1" spans="1:8" s="33" customFormat="1" ht="38.25">
      <c r="A1" s="4" t="s">
        <v>132</v>
      </c>
      <c r="B1" s="4"/>
      <c r="C1" s="4"/>
      <c r="D1" s="4"/>
      <c r="E1" s="4"/>
      <c r="F1" s="5"/>
      <c r="G1" s="5"/>
      <c r="H1" s="4"/>
    </row>
    <row r="2" spans="1:8" s="34" customFormat="1" ht="30" customHeight="1">
      <c r="A2" s="8" t="s">
        <v>1</v>
      </c>
      <c r="B2" s="37" t="s">
        <v>2</v>
      </c>
      <c r="C2" s="37" t="s">
        <v>3</v>
      </c>
      <c r="D2" s="8" t="s">
        <v>4</v>
      </c>
      <c r="E2" s="8" t="s">
        <v>5</v>
      </c>
      <c r="F2" s="8" t="s">
        <v>133</v>
      </c>
      <c r="G2" s="8" t="s">
        <v>134</v>
      </c>
      <c r="H2" s="37" t="s">
        <v>6</v>
      </c>
    </row>
    <row r="3" spans="1:8" s="34" customFormat="1" ht="30" customHeight="1">
      <c r="A3" s="38" t="s">
        <v>135</v>
      </c>
      <c r="B3" s="39"/>
      <c r="C3" s="39"/>
      <c r="D3" s="39"/>
      <c r="E3" s="39"/>
      <c r="F3" s="40"/>
      <c r="G3" s="40"/>
      <c r="H3" s="41"/>
    </row>
    <row r="4" spans="1:8" s="34" customFormat="1" ht="112.5">
      <c r="A4" s="42">
        <v>1</v>
      </c>
      <c r="B4" s="43" t="s">
        <v>74</v>
      </c>
      <c r="C4" s="44" t="s">
        <v>75</v>
      </c>
      <c r="D4" s="42">
        <v>1</v>
      </c>
      <c r="E4" s="45" t="s">
        <v>10</v>
      </c>
      <c r="F4" s="14">
        <v>3704.580000000001</v>
      </c>
      <c r="G4" s="14">
        <f aca="true" t="shared" si="0" ref="G4:G11">D4*F4</f>
        <v>3704.580000000001</v>
      </c>
      <c r="H4" s="46"/>
    </row>
    <row r="5" spans="1:8" s="34" customFormat="1" ht="33.75">
      <c r="A5" s="42">
        <v>2</v>
      </c>
      <c r="B5" s="47" t="s">
        <v>76</v>
      </c>
      <c r="C5" s="48" t="s">
        <v>77</v>
      </c>
      <c r="D5" s="42">
        <v>1</v>
      </c>
      <c r="E5" s="45" t="s">
        <v>10</v>
      </c>
      <c r="F5" s="14">
        <v>3284.82</v>
      </c>
      <c r="G5" s="14">
        <f t="shared" si="0"/>
        <v>3284.82</v>
      </c>
      <c r="H5" s="49"/>
    </row>
    <row r="6" spans="1:8" s="34" customFormat="1" ht="78.75">
      <c r="A6" s="42">
        <v>3</v>
      </c>
      <c r="B6" s="47" t="s">
        <v>78</v>
      </c>
      <c r="C6" s="48" t="s">
        <v>79</v>
      </c>
      <c r="D6" s="42">
        <v>16</v>
      </c>
      <c r="E6" s="45" t="s">
        <v>38</v>
      </c>
      <c r="F6" s="14">
        <v>1712.7000000000003</v>
      </c>
      <c r="G6" s="14">
        <f t="shared" si="0"/>
        <v>27403.200000000004</v>
      </c>
      <c r="H6" s="49"/>
    </row>
    <row r="7" spans="1:8" s="34" customFormat="1" ht="56.25">
      <c r="A7" s="42">
        <v>4</v>
      </c>
      <c r="B7" s="47" t="s">
        <v>80</v>
      </c>
      <c r="C7" s="48" t="s">
        <v>81</v>
      </c>
      <c r="D7" s="42">
        <v>8</v>
      </c>
      <c r="E7" s="45" t="s">
        <v>38</v>
      </c>
      <c r="F7" s="14">
        <v>817.74</v>
      </c>
      <c r="G7" s="14">
        <f t="shared" si="0"/>
        <v>6541.92</v>
      </c>
      <c r="H7" s="49"/>
    </row>
    <row r="8" spans="1:8" s="34" customFormat="1" ht="30" customHeight="1">
      <c r="A8" s="42">
        <v>5</v>
      </c>
      <c r="B8" s="50" t="s">
        <v>82</v>
      </c>
      <c r="C8" s="51" t="s">
        <v>83</v>
      </c>
      <c r="D8" s="52">
        <v>40</v>
      </c>
      <c r="E8" s="53" t="s">
        <v>84</v>
      </c>
      <c r="F8" s="14">
        <v>39.6</v>
      </c>
      <c r="G8" s="14">
        <f t="shared" si="0"/>
        <v>1584</v>
      </c>
      <c r="H8" s="46"/>
    </row>
    <row r="9" spans="1:8" s="34" customFormat="1" ht="30" customHeight="1">
      <c r="A9" s="42">
        <v>6</v>
      </c>
      <c r="B9" s="50" t="s">
        <v>85</v>
      </c>
      <c r="C9" s="51" t="s">
        <v>86</v>
      </c>
      <c r="D9" s="52">
        <v>24</v>
      </c>
      <c r="E9" s="53" t="s">
        <v>87</v>
      </c>
      <c r="F9" s="14">
        <v>21.780000000000005</v>
      </c>
      <c r="G9" s="14">
        <f t="shared" si="0"/>
        <v>522.7200000000001</v>
      </c>
      <c r="H9" s="46"/>
    </row>
    <row r="10" spans="1:8" s="34" customFormat="1" ht="45">
      <c r="A10" s="42">
        <v>7</v>
      </c>
      <c r="B10" s="47" t="s">
        <v>88</v>
      </c>
      <c r="C10" s="48" t="s">
        <v>89</v>
      </c>
      <c r="D10" s="42">
        <v>1</v>
      </c>
      <c r="E10" s="45" t="s">
        <v>90</v>
      </c>
      <c r="F10" s="14">
        <v>1483.0200000000002</v>
      </c>
      <c r="G10" s="14">
        <f t="shared" si="0"/>
        <v>1483.0200000000002</v>
      </c>
      <c r="H10" s="46"/>
    </row>
    <row r="11" spans="1:8" s="34" customFormat="1" ht="67.5">
      <c r="A11" s="42">
        <v>8</v>
      </c>
      <c r="B11" s="47" t="s">
        <v>91</v>
      </c>
      <c r="C11" s="48" t="s">
        <v>92</v>
      </c>
      <c r="D11" s="42">
        <v>1</v>
      </c>
      <c r="E11" s="45" t="s">
        <v>64</v>
      </c>
      <c r="F11" s="14">
        <v>20136.600000000002</v>
      </c>
      <c r="G11" s="14">
        <f t="shared" si="0"/>
        <v>20136.600000000002</v>
      </c>
      <c r="H11" s="46"/>
    </row>
    <row r="12" spans="1:8" s="34" customFormat="1" ht="30" customHeight="1">
      <c r="A12" s="54" t="s">
        <v>136</v>
      </c>
      <c r="B12" s="55"/>
      <c r="C12" s="55"/>
      <c r="D12" s="56"/>
      <c r="E12" s="54"/>
      <c r="F12" s="14"/>
      <c r="G12" s="57">
        <f>SUM(G1:G11)</f>
        <v>64660.86</v>
      </c>
      <c r="H12" s="58"/>
    </row>
  </sheetData>
  <sheetProtection/>
  <mergeCells count="2">
    <mergeCell ref="A1:H1"/>
    <mergeCell ref="A3:H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I13"/>
  <sheetViews>
    <sheetView zoomScaleSheetLayoutView="100" workbookViewId="0" topLeftCell="A12">
      <selection activeCell="A3" sqref="A3:H13"/>
    </sheetView>
  </sheetViews>
  <sheetFormatPr defaultColWidth="9.00390625" defaultRowHeight="14.25"/>
  <cols>
    <col min="1" max="1" width="5.75390625" style="0" customWidth="1"/>
    <col min="2" max="2" width="15.50390625" style="0" customWidth="1"/>
    <col min="3" max="3" width="81.75390625" style="0" customWidth="1"/>
    <col min="4" max="5" width="9.00390625" style="2" customWidth="1"/>
    <col min="6" max="7" width="13.00390625" style="3" customWidth="1"/>
  </cols>
  <sheetData>
    <row r="1" spans="1:9" s="1" customFormat="1" ht="38.25">
      <c r="A1" s="4" t="s">
        <v>132</v>
      </c>
      <c r="B1" s="4"/>
      <c r="C1" s="4"/>
      <c r="D1" s="4"/>
      <c r="E1" s="4"/>
      <c r="F1" s="5"/>
      <c r="G1" s="5"/>
      <c r="H1" s="4"/>
      <c r="I1" s="4"/>
    </row>
    <row r="2" spans="1:8" ht="40.5">
      <c r="A2" s="6" t="s">
        <v>1</v>
      </c>
      <c r="B2" s="6" t="s">
        <v>2</v>
      </c>
      <c r="C2" s="6" t="s">
        <v>3</v>
      </c>
      <c r="D2" s="7" t="s">
        <v>4</v>
      </c>
      <c r="E2" s="7" t="s">
        <v>5</v>
      </c>
      <c r="F2" s="8" t="s">
        <v>133</v>
      </c>
      <c r="G2" s="8" t="s">
        <v>134</v>
      </c>
      <c r="H2" s="9" t="s">
        <v>6</v>
      </c>
    </row>
    <row r="3" spans="1:8" ht="120" customHeight="1">
      <c r="A3" s="10">
        <v>1</v>
      </c>
      <c r="B3" s="11" t="s">
        <v>48</v>
      </c>
      <c r="C3" s="11" t="s">
        <v>137</v>
      </c>
      <c r="D3" s="12">
        <v>7.32</v>
      </c>
      <c r="E3" s="13" t="s">
        <v>50</v>
      </c>
      <c r="F3" s="14">
        <v>5544.000000000001</v>
      </c>
      <c r="G3" s="14">
        <f aca="true" t="shared" si="0" ref="G3:G11">D3*F3</f>
        <v>40582.08000000001</v>
      </c>
      <c r="H3" s="15"/>
    </row>
    <row r="4" spans="1:8" ht="120">
      <c r="A4" s="10">
        <v>2</v>
      </c>
      <c r="B4" s="11" t="s">
        <v>51</v>
      </c>
      <c r="C4" s="11" t="s">
        <v>52</v>
      </c>
      <c r="D4" s="12">
        <v>11</v>
      </c>
      <c r="E4" s="13" t="s">
        <v>53</v>
      </c>
      <c r="F4" s="14">
        <v>297</v>
      </c>
      <c r="G4" s="14">
        <f t="shared" si="0"/>
        <v>3267</v>
      </c>
      <c r="H4" s="15"/>
    </row>
    <row r="5" spans="1:8" ht="96">
      <c r="A5" s="10">
        <v>3</v>
      </c>
      <c r="B5" s="11" t="s">
        <v>54</v>
      </c>
      <c r="C5" s="11" t="s">
        <v>138</v>
      </c>
      <c r="D5" s="12">
        <v>1</v>
      </c>
      <c r="E5" s="13" t="s">
        <v>10</v>
      </c>
      <c r="F5" s="14">
        <v>3861</v>
      </c>
      <c r="G5" s="14">
        <f t="shared" si="0"/>
        <v>3861</v>
      </c>
      <c r="H5" s="15"/>
    </row>
    <row r="6" spans="1:8" ht="14.25">
      <c r="A6" s="10">
        <v>4</v>
      </c>
      <c r="B6" s="11" t="s">
        <v>56</v>
      </c>
      <c r="C6" s="11" t="s">
        <v>139</v>
      </c>
      <c r="D6" s="12">
        <v>1</v>
      </c>
      <c r="E6" s="13" t="s">
        <v>38</v>
      </c>
      <c r="F6" s="14">
        <v>1000</v>
      </c>
      <c r="G6" s="14">
        <f t="shared" si="0"/>
        <v>1000</v>
      </c>
      <c r="H6" s="15"/>
    </row>
    <row r="7" spans="1:8" ht="72">
      <c r="A7" s="10">
        <v>5</v>
      </c>
      <c r="B7" s="11" t="s">
        <v>140</v>
      </c>
      <c r="C7" s="11" t="s">
        <v>59</v>
      </c>
      <c r="D7" s="12">
        <v>1</v>
      </c>
      <c r="E7" s="13" t="s">
        <v>10</v>
      </c>
      <c r="F7" s="14">
        <v>1980</v>
      </c>
      <c r="G7" s="14">
        <f t="shared" si="0"/>
        <v>1980</v>
      </c>
      <c r="H7" s="15"/>
    </row>
    <row r="8" spans="1:8" ht="24">
      <c r="A8" s="10">
        <v>6</v>
      </c>
      <c r="B8" s="11" t="s">
        <v>60</v>
      </c>
      <c r="C8" s="11" t="s">
        <v>141</v>
      </c>
      <c r="D8" s="12">
        <v>7.32</v>
      </c>
      <c r="E8" s="13" t="s">
        <v>50</v>
      </c>
      <c r="F8" s="14">
        <v>718.74</v>
      </c>
      <c r="G8" s="14">
        <f t="shared" si="0"/>
        <v>5261.1768</v>
      </c>
      <c r="H8" s="15"/>
    </row>
    <row r="9" spans="1:8" ht="14.25">
      <c r="A9" s="10">
        <v>7</v>
      </c>
      <c r="B9" s="16" t="s">
        <v>62</v>
      </c>
      <c r="C9" s="17" t="s">
        <v>63</v>
      </c>
      <c r="D9" s="18">
        <v>11.2</v>
      </c>
      <c r="E9" s="19" t="s">
        <v>64</v>
      </c>
      <c r="F9" s="14">
        <v>297</v>
      </c>
      <c r="G9" s="14">
        <f t="shared" si="0"/>
        <v>3326.3999999999996</v>
      </c>
      <c r="H9" s="15"/>
    </row>
    <row r="10" spans="1:8" ht="14.25">
      <c r="A10" s="10">
        <v>8</v>
      </c>
      <c r="B10" s="20" t="s">
        <v>65</v>
      </c>
      <c r="C10" s="20" t="s">
        <v>66</v>
      </c>
      <c r="D10" s="18">
        <v>7.32</v>
      </c>
      <c r="E10" s="21" t="s">
        <v>67</v>
      </c>
      <c r="F10" s="14">
        <v>718.74</v>
      </c>
      <c r="G10" s="14">
        <f t="shared" si="0"/>
        <v>5261.1768</v>
      </c>
      <c r="H10" s="15"/>
    </row>
    <row r="11" spans="1:8" ht="14.25">
      <c r="A11" s="10">
        <v>9</v>
      </c>
      <c r="B11" s="20" t="s">
        <v>68</v>
      </c>
      <c r="C11" s="20" t="s">
        <v>69</v>
      </c>
      <c r="D11" s="18">
        <v>1</v>
      </c>
      <c r="E11" s="21" t="s">
        <v>64</v>
      </c>
      <c r="F11" s="14">
        <v>594</v>
      </c>
      <c r="G11" s="14">
        <f t="shared" si="0"/>
        <v>594</v>
      </c>
      <c r="H11" s="15"/>
    </row>
    <row r="12" spans="1:8" ht="36">
      <c r="A12" s="10">
        <v>10</v>
      </c>
      <c r="B12" s="22" t="s">
        <v>70</v>
      </c>
      <c r="C12" s="23" t="s">
        <v>142</v>
      </c>
      <c r="D12" s="24"/>
      <c r="E12" s="25"/>
      <c r="F12" s="26"/>
      <c r="G12" s="26"/>
      <c r="H12" s="27" t="s">
        <v>72</v>
      </c>
    </row>
    <row r="13" spans="1:8" ht="14.25">
      <c r="A13" s="28">
        <v>11</v>
      </c>
      <c r="B13" s="29" t="s">
        <v>134</v>
      </c>
      <c r="C13" s="30"/>
      <c r="D13" s="31"/>
      <c r="E13" s="31"/>
      <c r="F13" s="14"/>
      <c r="G13" s="31">
        <f>SUM(G3:G12)</f>
        <v>65132.83360000001</v>
      </c>
      <c r="H13" s="32"/>
    </row>
  </sheetData>
  <sheetProtection/>
  <mergeCells count="1">
    <mergeCell ref="A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baiyang</dc:creator>
  <cp:keywords/>
  <dc:description/>
  <cp:lastModifiedBy>Administrator</cp:lastModifiedBy>
  <dcterms:created xsi:type="dcterms:W3CDTF">2016-12-02T08:54:00Z</dcterms:created>
  <dcterms:modified xsi:type="dcterms:W3CDTF">2022-11-01T01:09:04Z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5D3308FEEDF04D4FA0968B5F9E6AEFE7</vt:lpwstr>
  </property>
  <property fmtid="{D5CDD505-2E9C-101B-9397-08002B2CF9AE}" pid="5" name="EM_Doc_Temp_">
    <vt:lpwstr>0ae18602</vt:lpwstr>
  </property>
</Properties>
</file>